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10380" tabRatio="836" activeTab="1"/>
  </bookViews>
  <sheets>
    <sheet name="清单" sheetId="1" r:id="rId1"/>
    <sheet name="监控系统" sheetId="2" r:id="rId2"/>
    <sheet name="无线网络系统" sheetId="3" r:id="rId3"/>
    <sheet name="数字会议音响" sheetId="4" r:id="rId4"/>
    <sheet name="机房系统" sheetId="5" r:id="rId5"/>
    <sheet name="室内全彩显示屏" sheetId="6" r:id="rId6"/>
    <sheet name="室外彩屏" sheetId="7" r:id="rId7"/>
    <sheet name="Sheet1" sheetId="8" r:id="rId8"/>
  </sheets>
  <calcPr calcId="144525"/>
</workbook>
</file>

<file path=xl/sharedStrings.xml><?xml version="1.0" encoding="utf-8"?>
<sst xmlns="http://schemas.openxmlformats.org/spreadsheetml/2006/main" count="159">
  <si>
    <t>崇川区观音山街道国胜社区公共服务中心智能化系统
采购及安装项目清单</t>
  </si>
  <si>
    <t>监控系统</t>
  </si>
  <si>
    <t>序号</t>
  </si>
  <si>
    <t>设备名称</t>
  </si>
  <si>
    <t>产品参数</t>
  </si>
  <si>
    <t>数量</t>
  </si>
  <si>
    <t>单位</t>
  </si>
  <si>
    <t>推荐品牌</t>
  </si>
  <si>
    <t>200W枪型摄像机</t>
  </si>
  <si>
    <t xml:space="preserve">具有200W像素 CMOS传感器。
在1920x1080 @25fps下，码率设定为1Mbps，RJ45输出，清晰度不小于1000TVL。 
★支持滤光片切换功能，摄像机可在彩色/黑白模式下自动切换滤光片。
最低照度彩色：0.001lx，黑白：0.0005 lx。
支持H.265、H.264、MJPEG视频编码格式，其中H.265和H.264都支持Baseline/Main/High Profile。  
★支持帧率动态控制功能，当触发报警时，视频录像帧率应自动调整至设定值。 
在1920x1080 @30fps下，码率设定为1Mbps，图像传输延时≤200ms。 
支持智能编码功能，摄像机开启智能编码功能后，码流节约1/2。 
信噪比不小于56.5dB。 </t>
  </si>
  <si>
    <t>台</t>
  </si>
  <si>
    <t>大华、海康、天地伟业</t>
  </si>
  <si>
    <t>200W室内高清半球</t>
  </si>
  <si>
    <t xml:space="preserve">具有200W像素 CMOS传感器。  
在1920x1080 @25fps下，码率设定为1Mbps，RJ45输出，清晰度不小于1000TVL。
★支持滤光片切换功能，摄像机可在彩色/黑白模式下自动切换滤光片。
★最低照度彩色：0.005lx，黑白：0.0005 lx。
支持H.265、H.264、MJPEG视频编码格式，其中H.265和H.264都支持Baseline/Main/High Profile。
支持五码流技术，五码流可同时输出，主码流最大1920x1080@30fps，第二码流最大704x480@30fps，第三码流最大1920x1080 @30fps，第四码流最大704x480@30fps，第五码流最大1920x1080@30fps。 
★支持帧率动态控制功能，当触发报警时，视频录像帧率应自动调整至设定值。
设备与客户端之间用300米网线进行传输，每次客户端连续发送1500个数据包，重复测试3次，每次丢包数不大于1个。
★支持20行字符叠加，字体大小、颜色、对齐方式可设。
支持区域遮盖功能，并能支持8块区域。 </t>
  </si>
  <si>
    <t>摄像机支架</t>
  </si>
  <si>
    <t>只</t>
  </si>
  <si>
    <t>集中供电电源</t>
  </si>
  <si>
    <t>12V/20A</t>
  </si>
  <si>
    <t>国产优质</t>
  </si>
  <si>
    <t>24口千兆交换机</t>
  </si>
  <si>
    <t>★交换容量 &gt;=330Gbps
★转发性能 &gt;=96Mpps 
性能指标 MAC地址表&gt;=16K
 路由表容量&gt;=1K（支持OSPF）
 ACL：1K
接口类型 端口形态：
 24个GE端口，4个千兆SFP口
★CPU防护 实现CPU保护功能，能限制非法报文对CPU的攻击，保护交换机在各种环境下稳定工作
堆叠 最大堆叠台数&gt;=9台
 支持远程堆叠
★路由协议 支持IPv4静态路由、RIP V1/V2、OSPF
 支持IPv6静态路由、RIPng
 支持IPv4和IPv6环境下的策略路由</t>
  </si>
  <si>
    <t>H3C、华为、万网博通</t>
  </si>
  <si>
    <t>8口千兆交换机</t>
  </si>
  <si>
    <t>8个GE端口，2个千兆SFP口,4个千兆combo口
★CPU防护 实现CPU保护功能，能限制非法报文对CPU的攻击，保护交换机在各种环境下稳定工作
堆叠 最大堆叠台数&gt;=9台
 支持远程堆叠
★路由协议 支持IPv4静态路由、RIP V1/V2、OSPF
 支持IPv6静态路由、RIPng
 支持IPv4和IPv6环境下的策略路由
★SDN/OPENFLOW 支持OPENFLOW 1.3标准支持普通模式和Openflow 模式切换
 支持多表流水线
 支持Group table
 支持Meter</t>
  </si>
  <si>
    <t>配线架</t>
  </si>
  <si>
    <t>24口(含千兆模块）符合标准：ISO/IEC 11801:2008；YD/T 926.3-2009；TIA /EIA- 568-C.2
标准19英寸机架式安装
端口数量：24位、48位
IDC材料：磷青铜
金针：磷青铜表面镀金
屏蔽方式：非屏蔽
卡线后座及线缆保护盖：PC 材料
进行方式：180°垂直进线方式，45°斜角卡线簧片设计
打线方式：110工具端接方式，兼容T568A/B两种端接方式
插头与插座插合次数：≥1000次
导线端接次数：≥250次
卡接导体线规：22~26AWG</t>
  </si>
  <si>
    <t>恒通、飞利浦、安普</t>
  </si>
  <si>
    <t>理线架</t>
  </si>
  <si>
    <t>缆管理架（带盖板） 1U 
材料：SPCC冷轧钢板
厚度：1.0/1.2MM
理线口位：24位</t>
  </si>
  <si>
    <t>32路8盘位硬盘录像机</t>
  </si>
  <si>
    <t>★2个千兆以太网接口、1个RS232接口、1 个 RS485 接口、1 个 VGA 接口、1 个 HDMI 接口、3个USB接口（后面板1个USB,前面 板2个USB)、8个SATA接口、16个报警输 入接口、4个报警输出接口（3路继电器输出’ 1路12V1A输出），1个电源输入接口，1个 RCA音频输入接口、1个RCA音频输出接口。
★最大可接入8块接口为SATA的硬盘， 单硬盘容量支持最大支持10TB。
可自适应接入H. 265、H. 264、MJPEG编 码格式的网络视频并解码；
支持2路分辨率为4096X2160、帧率为 25fps或4路分辨率为2560 X1920、帧率为 25fps或8路分辨率为1920 X1080、帧率为 25fps的视频预览显示；
最大支持8路分辨率为1920X1080、帧 率为25fps的视频解码；
支持1080P*60fps解码显示。最大接入32路视频；
★可将音频采样率设置为8、16、32、48、 64kHz</t>
  </si>
  <si>
    <t>硬盘</t>
  </si>
  <si>
    <t>4T</t>
  </si>
  <si>
    <t>块</t>
  </si>
  <si>
    <t>西数、希捷、东芝</t>
  </si>
  <si>
    <t>液晶显示器</t>
  </si>
  <si>
    <t xml:space="preserve">显示尺寸：43″，背光类型：LED，物理分辨率：1920x1080；  
亮度不低于350cd/m2，对比度不低于1200:1。视频输入端口支持：BNC、DVI、HDMI、VGA；视频输出端口支持：BNC；  </t>
  </si>
  <si>
    <t>TCL、AOC、飞利浦</t>
  </si>
  <si>
    <t>计算机</t>
  </si>
  <si>
    <t>CPUi5、内存1G以上、显卡标准VGA/DVI双输出独立1G内存显卡、硬　盘：500GB、系  统：Windows7/ Windows10、19LCD</t>
  </si>
  <si>
    <t>联想、戴尔、惠普</t>
  </si>
  <si>
    <t>HDMI线</t>
  </si>
  <si>
    <t>3米</t>
  </si>
  <si>
    <t>根</t>
  </si>
  <si>
    <t>网络跳线</t>
  </si>
  <si>
    <t>1.5米符合标准：ISO/IEC 11801:2008；YD/T 926.3-2009；TIA /EIA- 568-C.2
导体结构: 多股绞合
跳线长度：0.5M，1M，2M，3M，5M
导体材料：无氧圆铜(纯度99.99%),
屏蔽方式: U/UTP F/UTP
RJ45接口: 8P8C
RJ45簧片材料：磷青铜表面镀金
导体线规：24AWG
RJ45接口 插拔次数≥1000次
插头护套：聚氯乙烯(PVC) 
护套颜色：GY-灰、BL-蓝、RE-红、YE-黄、GR-绿、其它长度的跳线均可定做</t>
  </si>
  <si>
    <t>机柜18U</t>
  </si>
  <si>
    <r>
      <rPr>
        <sz val="9"/>
        <rFont val="微软雅黑"/>
        <charset val="134"/>
      </rPr>
      <t>产品尺寸：600*600*2000  容量 18U
机柜框架为拼装式结构
前门为带条形通风孔边框，5mm厚3C认证透明钢化玻璃门，后门为无孔钢板后门。
材料为优质SPCC冷轧钢板，其中角规厚度2.0</t>
    </r>
    <r>
      <rPr>
        <sz val="9"/>
        <rFont val="宋体"/>
        <charset val="134"/>
      </rPr>
      <t>㎜</t>
    </r>
    <r>
      <rPr>
        <sz val="9"/>
        <rFont val="微软雅黑"/>
        <charset val="134"/>
      </rPr>
      <t>，框架厚度1.2</t>
    </r>
    <r>
      <rPr>
        <sz val="9"/>
        <rFont val="宋体"/>
        <charset val="134"/>
      </rPr>
      <t>㎜</t>
    </r>
    <r>
      <rPr>
        <sz val="9"/>
        <rFont val="微软雅黑"/>
        <charset val="134"/>
      </rPr>
      <t xml:space="preserve"> 600深厚度1.0 mm（600以上深厚度1.2 mm）
前、后门最大开启角度＞180度
颜色定义：RAL7035白色、RAL9004黑色
两块侧板可拆卸，预留各种走线通道
风扇单元从顶部安装，使用过程中拆卸维护方便
机柜预留对地安装孔，吊装孔和接地柱</t>
    </r>
  </si>
  <si>
    <t>个</t>
  </si>
  <si>
    <t>图腾、一舟、国安</t>
  </si>
  <si>
    <t>8位PDU</t>
  </si>
  <si>
    <t>标准19英寸机架式安装，用于设备供电，带红色指示灯开关；
参数：连接电缆线长1.8M；
颜色：全黑色；
附件：M6*12梅花槽螺丝及M6卡式螺母；
频率：50-60Hz
电压：220V-250V
电流提供:10A、16A、32A
最大功率：2500W</t>
  </si>
  <si>
    <t>飞利浦、公牛、LG</t>
  </si>
  <si>
    <t>桥架</t>
  </si>
  <si>
    <t>200*100*1.0 喷塑（含辅材）</t>
  </si>
  <si>
    <t>米</t>
  </si>
  <si>
    <t>电源线</t>
  </si>
  <si>
    <t>RVV2*1.0</t>
  </si>
  <si>
    <t>网线</t>
  </si>
  <si>
    <t>超五类</t>
  </si>
  <si>
    <t>PVC管</t>
  </si>
  <si>
    <t>25管</t>
  </si>
  <si>
    <t>三德、中财、日丰</t>
  </si>
  <si>
    <t>网络及无线系统</t>
  </si>
  <si>
    <t>AP（POE）</t>
  </si>
  <si>
    <t>★工作模式 可支持胖/瘦AP两种工作模式，支持802.11ac协议
★协议支持 同时支持802.11a/n/ac和802.11b/g/n工作
802.11ac/n/a : 5.725GHz-5.850GHz ; 5.15~5.35GHz (中国)
802.11b/g/n : 2.4GHz-2.483GHz (中国), 2.4GHz/5GHz双频段同时工作,
以上工作频段要求与无线型号核准证上一致
★接口 ≥1个10/100/1000Mbps(RJ45) 
协商速率 5GHz支持866Mbps，2.4GHz支持300Mbps
天线 内置天线
功耗 整机最大功耗小于13W(所有空间流满速率工作)
供电 PoE或本地电源适配器
IPv6支持 支持IPv4/IPv6双协议栈、Native原生，特别支持IPv6 Portal、IPv6 SAVI</t>
  </si>
  <si>
    <t>16口千兆POE路由器</t>
  </si>
  <si>
    <t>支持丰富的软件特性,IPSec VPN，VLAN，用户上网行为管理，增强型防火墙策略，IP&lt;-&gt;MAC地址绑定，ARP攻击防护，智能QoS策略等功能</t>
  </si>
  <si>
    <t>24口配线架</t>
  </si>
  <si>
    <t>符合标准：ISO/IEC 11801:2008；YD/T 926.3-2009；TIA /EIA- 568-C.2
标准19英寸机架式安装
端口数量：24位、48位
IDC材料：磷青铜
金针：磷青铜表面镀金
屏蔽方式：非屏蔽
卡线后座及线缆保护盖：PC 材料
进行方式：180°垂直进线方式，45°斜角卡线簧片设计
打线方式：110工具端接方式，兼容T568A/B两种端接方式
插头与插座插合次数：≥1000次
导线端接次数：≥250次
卡接导体线规：22~26AWG</t>
  </si>
  <si>
    <t>电话配线架</t>
  </si>
  <si>
    <t>符合标准：ISO/IEC 11801:2008；YD/T 926.3-2009；TIA /EIA- 568-B.2
配合110型跳线架使用，有4对和5对两种形式的连接块
4对连接块主要用于水平语音的配线，5对连接块主要用于干线语音的配线
材料：ABS
IDC材料：磷青铜
金针：磷青铜表面电镀
导线压接次数：≥200次
卡接导体线规：22~26AWG</t>
  </si>
  <si>
    <t>3米符合标准：ISO/IEC 11801:2008；YD/T 926.3-2009；TIA /EIA- 568-C.2
导体结构: 多股绞合
跳线长度：0.5M，1M，2M，3M，5M
导体材料：无氧圆铜(纯度99.99%),
屏蔽方式: U/UTP F/UTP
RJ45接口: 8P8C
RJ45簧片材料：磷青铜表面镀金
导体线规：24AWG
RJ45接口</t>
  </si>
  <si>
    <t>数字会议音响系统系统</t>
  </si>
  <si>
    <t>全频会议音箱</t>
  </si>
  <si>
    <t xml:space="preserve">   技术指标:    
频率范围（-10dB）58Hz-16.2kHz    连续节目功率 180    瓦灵敏度 1米处1瓦的声压级为92dB    指向性因数(Q) 7.5 dB   指向性指数(DI) 8.8 dB   一般阻抗 8欧姆   分频点 2.8 kHz    低频驱动器 带聚丙烯涂层，附着WeatherEdge材料的200毫米（8英寸）单元高频驱动器 25毫米（1英寸）钛合金聚碳酸酯单元   箱体材料HIPS（抗冲击聚苯乙烯）    过载保护 通过限制全频功率来保护电路和驱动器  端口 带弹簧的端口，能进行香蕉型连接  环境湿度，盐雾，温度，UV都符合军标810和IEC529 IP-X4防溅泼等级     尺寸(高 x 宽 x 深) 380 × 280 × 220毫米（15 × 11 × 8.6英寸）    净重 5.5千克（12磅）    运输重量 11千克（25磅）    内置附件 隐球组件6毫米 x 180毫米六角钥匙</t>
  </si>
  <si>
    <t>ITC、LISTEN、CRX</t>
  </si>
  <si>
    <t>六通道数字功放</t>
  </si>
  <si>
    <t>D类6通道功放，每通道功率8欧姆300W;6进6出经典矩阵式混音。支持2欧姆驱动负载，输入接口支持3-针Euroblock:XLR/TRS连接器；输出接口使用Neutrik® speakON®；限幅开关；强制空冷方式；安全符合标准：cCSAus，CE，FCC，RoHS</t>
  </si>
  <si>
    <t>数字音频处理器</t>
  </si>
  <si>
    <t>4路进4路出，开放式DSP处理架构，用户可灵活配置音频处理流和控制流；可定制化的UI控制界面，支持中/英文编辑；处理器: 8核专业音频处理芯片；音频输入输出能力，网络通道能力：支持128路Dante网络音频,256路TZ-Link音频级联总线；采样率 ：48 kHz；处理器功能：信号路由、矩阵混音；扩展器、压缩器、限幅器、自适应噪声消除（ANC）、自适应反馈消除（AFC）；图示均衡器、参量均衡器、音箱管理器、延时器，高/低通滤波器，2/3/4分频器，FIR滤波器，SPL、DUCKER等。</t>
  </si>
  <si>
    <t>一拖四无线会议话筒</t>
  </si>
  <si>
    <t>技术参数：频道组数：单频道；面板显示：LCD液晶显示可同时显示RF/AF信号强度，SQ设置，发射机的电池容量和工作频率；震荡模式：PLL相位锁定频列合成。载波频段：UHF：749.850-819.850。频率带宽：25MHz；频率间隔：250KHz；可切换频率数：30组；接收方式：真分集式（True Diversity）；灵敏度：在偏移度等于40KHz，输入6dBμV,S/N80dB；最大偏移度：±68KHz；综合S/N比：±105dB（1KHz）；综合失真度：&lt;0.5%＠1KHz；；综合频率响应：100Hz-18KHz±3dB具低频衰减滤频电路；静音控制模式：独立“音码及杂讯锁定”双重静音控制；灵敏度调整：可通过调整SQ，可调节接收机灵敏度；无阻接收距离：无障碍阻隔接收距离约100米</t>
  </si>
  <si>
    <t>航空机柜</t>
  </si>
  <si>
    <t>套</t>
  </si>
  <si>
    <t>线材</t>
  </si>
  <si>
    <t>200芯音频专用电缆</t>
  </si>
  <si>
    <t>台式鹅颈话筒</t>
  </si>
  <si>
    <t>外观时尚流畅、造型典雅、极具美感
音色圆润、清脆
音头红色光环指示
性能稳定、环境适应能力强
低失真、低噪音、高感度、动态范围宽、音质清晰
适用场合：会议演讲、会议系统安装、教堂、公共广播等场所安装</t>
  </si>
  <si>
    <t>会议地插</t>
  </si>
  <si>
    <t>定制</t>
  </si>
  <si>
    <t>多媒体地插</t>
  </si>
  <si>
    <t>VGA、HDMI、音频</t>
  </si>
  <si>
    <t>多媒体信息插座</t>
  </si>
  <si>
    <t>信息地插（HDMI，音频模块）</t>
  </si>
  <si>
    <t>高清视频分配器</t>
  </si>
  <si>
    <t>四进四出</t>
  </si>
  <si>
    <t>HDMI视频线</t>
  </si>
  <si>
    <t>15米</t>
  </si>
  <si>
    <t>30米</t>
  </si>
  <si>
    <t>2米</t>
  </si>
  <si>
    <t>音频跳线</t>
  </si>
  <si>
    <r>
      <rPr>
        <sz val="9"/>
        <color rgb="FF000000"/>
        <rFont val="微软雅黑"/>
        <charset val="134"/>
      </rPr>
      <t xml:space="preserve">卡侬头对卡侬尾 麦克风线音频线 </t>
    </r>
    <r>
      <rPr>
        <sz val="9"/>
        <color rgb="FF000000"/>
        <rFont val="微软雅黑"/>
        <charset val="134"/>
      </rPr>
      <t>3</t>
    </r>
    <r>
      <rPr>
        <sz val="9"/>
        <color rgb="FF000000"/>
        <rFont val="微软雅黑"/>
        <charset val="134"/>
      </rPr>
      <t>米</t>
    </r>
  </si>
  <si>
    <t>音频线</t>
  </si>
  <si>
    <t xml:space="preserve">纯铜带屏蔽双芯咪线 黑色 </t>
  </si>
  <si>
    <t>音箱线</t>
  </si>
  <si>
    <t>专业工程音箱线300芯透明</t>
  </si>
  <si>
    <t>机房系统</t>
  </si>
  <si>
    <t>防静电地板</t>
  </si>
  <si>
    <t>600*600*30</t>
  </si>
  <si>
    <t>平方米</t>
  </si>
  <si>
    <t>接地铜排</t>
  </si>
  <si>
    <t>40*4</t>
  </si>
  <si>
    <t>接地母线</t>
  </si>
  <si>
    <t>16平方</t>
  </si>
  <si>
    <t>爱谱华顿、一舟、中视恒通</t>
  </si>
  <si>
    <t>绝缘段子</t>
  </si>
  <si>
    <t>接地端子</t>
  </si>
  <si>
    <t>8位</t>
  </si>
  <si>
    <t>机柜42U</t>
  </si>
  <si>
    <r>
      <rPr>
        <sz val="9"/>
        <rFont val="微软雅黑"/>
        <charset val="134"/>
      </rPr>
      <t>产品尺寸：600*600*2000  容量 42U
机柜框架为拼装式结构
前门为带条形通风孔边框，5mm厚3C认证透明钢化玻璃门，后门为无孔钢板后门。
材料为优质SPCC冷轧钢板，其中角规厚度2.0</t>
    </r>
    <r>
      <rPr>
        <sz val="9"/>
        <rFont val="宋体"/>
        <charset val="134"/>
      </rPr>
      <t>㎜</t>
    </r>
    <r>
      <rPr>
        <sz val="9"/>
        <rFont val="微软雅黑"/>
        <charset val="134"/>
      </rPr>
      <t>，框架厚度1.2</t>
    </r>
    <r>
      <rPr>
        <sz val="9"/>
        <rFont val="宋体"/>
        <charset val="134"/>
      </rPr>
      <t>㎜</t>
    </r>
    <r>
      <rPr>
        <sz val="9"/>
        <rFont val="微软雅黑"/>
        <charset val="134"/>
      </rPr>
      <t xml:space="preserve"> 600深厚度1.0 mm（600以上深厚度1.2 mm）
前、后门最大开启角度＞180度
颜色定义：RAL7035白色、RAL9004黑色
两块侧板可拆卸，预留各种走线通道
风扇单元从顶部安装，使用过程中拆卸维护方便
机柜预留对地安装孔，吊装孔和接地柱</t>
    </r>
  </si>
  <si>
    <t>第一级防雷器</t>
  </si>
  <si>
    <t>第二级防雷器</t>
  </si>
  <si>
    <t>空气开关</t>
  </si>
  <si>
    <t>2P32A</t>
  </si>
  <si>
    <t>RVV3*4</t>
  </si>
  <si>
    <t xml:space="preserve">UPS系统  </t>
  </si>
  <si>
    <t>设备间UPS</t>
  </si>
  <si>
    <t>10KVA/5400W,不间断电源，将蓄电池12V100AH16节（多为铅酸免维护蓄电池）与主机相连接，通过主机逆变器等模块电路将直流电转换成市电的系统设备</t>
  </si>
  <si>
    <t>科士达，台诺、山特</t>
  </si>
  <si>
    <t>设备间电池柜</t>
  </si>
  <si>
    <t>电池组内部连接线缆</t>
  </si>
  <si>
    <t>ZRBVR25mm2（暂定）</t>
  </si>
  <si>
    <t>m</t>
  </si>
  <si>
    <t>铜鼻子</t>
  </si>
  <si>
    <t>UPS主机至电池连接线</t>
  </si>
  <si>
    <r>
      <rPr>
        <sz val="9"/>
        <color indexed="8"/>
        <rFont val="微软雅黑"/>
        <charset val="134"/>
      </rPr>
      <t>ZRBVR 16mm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（暂定）</t>
    </r>
  </si>
  <si>
    <t>UPS输入输出电缆</t>
  </si>
  <si>
    <t>WDZA-YJV-1KV-4*16+1*10mm2</t>
  </si>
  <si>
    <t>国产</t>
  </si>
  <si>
    <t>室内全彩显示屏系统</t>
  </si>
  <si>
    <t>显示屏体</t>
  </si>
  <si>
    <t>使用环境：室内
像数点间距：根据现场环境定制
像素密度：160000点/㎡
像素构成：1R1G1B
显示净尺寸：根据现场环境定制
显示分辨率：长1408×高896点</t>
  </si>
  <si>
    <t>㎡</t>
  </si>
  <si>
    <t>天合光电（TEEHO）、澄通、海峡彩亮（漳州）</t>
  </si>
  <si>
    <t>控制系统</t>
  </si>
  <si>
    <t>含发送卡、接收卡
同步系统，具备逐点矫正功能</t>
  </si>
  <si>
    <t>灵星雨、诺瓦、卡莱特</t>
  </si>
  <si>
    <t>音响系统</t>
  </si>
  <si>
    <t>LED专用</t>
  </si>
  <si>
    <t>卡斯特、菱声、飞利浦</t>
  </si>
  <si>
    <t>视频处理器</t>
  </si>
  <si>
    <t>无缝切换、淡入淡出、多路视频源输入</t>
  </si>
  <si>
    <t>凯视达、诺瓦、唯奥</t>
  </si>
  <si>
    <t>结构装饰</t>
  </si>
  <si>
    <t>5cm不锈钢或黑色钛金装饰面包边；
屏体厚度≤15cm
主结构采用国标钢材
根据现场环境定制</t>
  </si>
  <si>
    <t>室外彩屏系统</t>
  </si>
  <si>
    <t>使用环境：室外
像数点间距：根据现场环境定制
像素密度：160000点/㎡
像素构成：1R1G1B
显示净尺寸：根据现场环境定制
显示分辨率：长1408×高896点</t>
  </si>
  <si>
    <t>国标定制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</si>
</sst>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0.0_ "/>
    <numFmt numFmtId="178" formatCode="#,##0;[Red]#,##0"/>
  </numFmts>
  <fonts count="37">
    <font>
      <sz val="11"/>
      <name val="宋体"/>
      <charset val="134"/>
    </font>
    <font>
      <sz val="9"/>
      <color rgb="FF000000"/>
      <name val="微软雅黑"/>
      <charset val="134"/>
    </font>
    <font>
      <b/>
      <sz val="9"/>
      <color rgb="FF000000"/>
      <name val="微软雅黑"/>
      <charset val="134"/>
    </font>
    <font>
      <b/>
      <sz val="9"/>
      <color indexed="8"/>
      <name val="微软雅黑"/>
      <charset val="134"/>
    </font>
    <font>
      <sz val="9"/>
      <color indexed="8"/>
      <name val="微软雅黑"/>
      <charset val="134"/>
    </font>
    <font>
      <sz val="9"/>
      <name val="微软雅黑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2"/>
      <color rgb="FF000000"/>
      <name val="微软雅黑"/>
      <charset val="134"/>
    </font>
    <font>
      <b/>
      <sz val="12"/>
      <color rgb="FF000000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24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7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43" fontId="16" fillId="0" borderId="0">
      <protection locked="0"/>
    </xf>
    <xf numFmtId="0" fontId="15" fillId="9" borderId="4" applyNumberFormat="0" applyAlignment="0" applyProtection="0">
      <alignment vertical="center"/>
    </xf>
    <xf numFmtId="0" fontId="16" fillId="0" borderId="0">
      <protection locked="0"/>
    </xf>
    <xf numFmtId="0" fontId="14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>
      <protection locked="0"/>
    </xf>
    <xf numFmtId="0" fontId="34" fillId="0" borderId="0">
      <protection locked="0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52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 applyProtection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52" applyFont="1" applyFill="1" applyBorder="1" applyAlignment="1" applyProtection="1">
      <alignment vertical="center"/>
    </xf>
    <xf numFmtId="0" fontId="7" fillId="0" borderId="0" xfId="52" applyFont="1" applyFill="1" applyBorder="1" applyAlignment="1" applyProtection="1">
      <alignment vertical="center"/>
    </xf>
    <xf numFmtId="0" fontId="4" fillId="2" borderId="1" xfId="0" applyFont="1" applyFill="1" applyBorder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>
      <alignment vertical="center"/>
    </xf>
    <xf numFmtId="0" fontId="1" fillId="3" borderId="1" xfId="0" applyFont="1" applyFill="1" applyBorder="1">
      <alignment vertical="center"/>
    </xf>
    <xf numFmtId="0" fontId="4" fillId="0" borderId="1" xfId="52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2" borderId="1" xfId="28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51" applyFont="1" applyFill="1" applyBorder="1" applyAlignment="1" applyProtection="1">
      <alignment horizontal="center" vertical="center" wrapText="1"/>
    </xf>
    <xf numFmtId="0" fontId="11" fillId="0" borderId="0" xfId="51" applyFont="1" applyFill="1" applyBorder="1" applyAlignment="1" applyProtection="1">
      <alignment horizontal="left" vertical="center" wrapText="1"/>
    </xf>
    <xf numFmtId="178" fontId="11" fillId="0" borderId="0" xfId="26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178" fontId="12" fillId="0" borderId="0" xfId="0" applyNumberFormat="1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1" fontId="9" fillId="0" borderId="0" xfId="0" applyNumberFormat="1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千位分隔_7号单价表(视频监控系统)" xfId="26"/>
    <cellStyle name="检查单元格" xfId="27" builtinId="23"/>
    <cellStyle name="常规_扬州嘉里 住宅清单 机电 分单体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扬州嘉里 住宅清单 机电 分单体_乐都商品房报价报价（第五次）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6" sqref="C6"/>
    </sheetView>
  </sheetViews>
  <sheetFormatPr defaultColWidth="9" defaultRowHeight="17.25" outlineLevelCol="2"/>
  <cols>
    <col min="1" max="1" width="15.6333333333333" style="50" customWidth="1"/>
    <col min="2" max="2" width="29" style="50" customWidth="1"/>
    <col min="3" max="3" width="20.6333333333333" style="50" customWidth="1"/>
    <col min="4" max="256" width="9" style="50" customWidth="1"/>
  </cols>
  <sheetData>
    <row r="1" ht="27.95" customHeight="1" spans="1:3">
      <c r="A1" s="51" t="s">
        <v>0</v>
      </c>
      <c r="B1" s="52"/>
      <c r="C1" s="52"/>
    </row>
    <row r="2" ht="13.5" spans="1:3">
      <c r="A2" s="52"/>
      <c r="B2" s="52"/>
      <c r="C2" s="52"/>
    </row>
    <row r="3" ht="24" customHeight="1" spans="1:3">
      <c r="A3" s="53"/>
      <c r="B3" s="53"/>
      <c r="C3" s="53"/>
    </row>
    <row r="4" ht="24" customHeight="1" spans="1:3">
      <c r="A4" s="54"/>
      <c r="B4" s="55"/>
      <c r="C4" s="56"/>
    </row>
    <row r="5" ht="24" customHeight="1" spans="1:3">
      <c r="A5" s="54"/>
      <c r="B5" s="55"/>
      <c r="C5" s="56"/>
    </row>
    <row r="6" ht="24" customHeight="1" spans="1:3">
      <c r="A6" s="54"/>
      <c r="B6" s="55"/>
      <c r="C6" s="56"/>
    </row>
    <row r="7" ht="24" customHeight="1" spans="1:3">
      <c r="A7" s="54"/>
      <c r="B7" s="55"/>
      <c r="C7" s="56"/>
    </row>
    <row r="8" ht="24" customHeight="1" spans="1:3">
      <c r="A8" s="54"/>
      <c r="B8" s="55"/>
      <c r="C8" s="56"/>
    </row>
    <row r="9" ht="24" customHeight="1" spans="1:3">
      <c r="A9" s="54"/>
      <c r="B9" s="55"/>
      <c r="C9" s="56"/>
    </row>
    <row r="10" ht="24" customHeight="1" spans="1:3">
      <c r="A10" s="57"/>
      <c r="B10" s="58"/>
      <c r="C10" s="59"/>
    </row>
    <row r="11" s="49" customFormat="1" ht="24" customHeight="1" spans="1:3">
      <c r="A11" s="57"/>
      <c r="B11" s="58"/>
      <c r="C11" s="59"/>
    </row>
    <row r="12" s="49" customFormat="1" ht="24" customHeight="1" spans="1:3">
      <c r="A12" s="60"/>
      <c r="B12" s="58"/>
      <c r="C12" s="59"/>
    </row>
    <row r="13" spans="1:3">
      <c r="A13" s="61"/>
      <c r="B13" s="61"/>
      <c r="C13" s="61"/>
    </row>
    <row r="14" spans="3:3">
      <c r="C14" s="62"/>
    </row>
  </sheetData>
  <mergeCells count="2">
    <mergeCell ref="A13:C13"/>
    <mergeCell ref="A1:C3"/>
  </mergeCells>
  <printOptions horizontalCentered="1"/>
  <pageMargins left="0.751388888888889" right="0.751388888888889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130" zoomScaleNormal="130" workbookViewId="0">
      <selection activeCell="F8" sqref="F8"/>
    </sheetView>
  </sheetViews>
  <sheetFormatPr defaultColWidth="41" defaultRowHeight="14.25" outlineLevelCol="5"/>
  <cols>
    <col min="1" max="1" width="3.88333333333333" style="44" customWidth="1"/>
    <col min="2" max="2" width="12.6333333333333" style="1" customWidth="1"/>
    <col min="3" max="3" width="43.8833333333333" style="1" customWidth="1"/>
    <col min="4" max="4" width="8.13333333333333" style="1" customWidth="1"/>
    <col min="5" max="5" width="5.38333333333333" style="1" customWidth="1"/>
    <col min="6" max="6" width="16.4" style="39" customWidth="1"/>
    <col min="7" max="29" width="9" style="1" customWidth="1"/>
    <col min="30" max="254" width="41.3833333333333" style="1" customWidth="1"/>
    <col min="255" max="16382" width="9"/>
  </cols>
  <sheetData>
    <row r="1" ht="30" customHeight="1" spans="1:6">
      <c r="A1" s="45" t="s">
        <v>1</v>
      </c>
      <c r="B1" s="45"/>
      <c r="C1" s="45"/>
      <c r="D1" s="45"/>
      <c r="E1" s="45"/>
      <c r="F1" s="46"/>
    </row>
    <row r="2" ht="30" customHeight="1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ht="30" customHeight="1" spans="1:6">
      <c r="A3" s="4">
        <v>1</v>
      </c>
      <c r="B3" s="18" t="s">
        <v>8</v>
      </c>
      <c r="C3" s="47" t="s">
        <v>9</v>
      </c>
      <c r="D3" s="42">
        <v>4</v>
      </c>
      <c r="E3" s="43" t="s">
        <v>10</v>
      </c>
      <c r="F3" s="12" t="s">
        <v>11</v>
      </c>
    </row>
    <row r="4" ht="30" customHeight="1" spans="1:6">
      <c r="A4" s="4">
        <v>2</v>
      </c>
      <c r="B4" s="18" t="s">
        <v>12</v>
      </c>
      <c r="C4" s="47" t="s">
        <v>13</v>
      </c>
      <c r="D4" s="42">
        <v>22</v>
      </c>
      <c r="E4" s="43" t="s">
        <v>10</v>
      </c>
      <c r="F4" s="12" t="s">
        <v>11</v>
      </c>
    </row>
    <row r="5" ht="30" customHeight="1" spans="1:6">
      <c r="A5" s="4">
        <v>3</v>
      </c>
      <c r="B5" s="18" t="s">
        <v>14</v>
      </c>
      <c r="C5" s="47"/>
      <c r="D5" s="42">
        <v>4</v>
      </c>
      <c r="E5" s="43" t="s">
        <v>15</v>
      </c>
      <c r="F5" s="12" t="s">
        <v>11</v>
      </c>
    </row>
    <row r="6" ht="30" customHeight="1" spans="1:6">
      <c r="A6" s="4">
        <v>4</v>
      </c>
      <c r="B6" s="18" t="s">
        <v>16</v>
      </c>
      <c r="C6" s="19" t="s">
        <v>17</v>
      </c>
      <c r="D6" s="42">
        <v>6</v>
      </c>
      <c r="E6" s="43" t="s">
        <v>15</v>
      </c>
      <c r="F6" s="12" t="s">
        <v>18</v>
      </c>
    </row>
    <row r="7" ht="30" customHeight="1" spans="1:6">
      <c r="A7" s="4">
        <v>5</v>
      </c>
      <c r="B7" s="18" t="s">
        <v>19</v>
      </c>
      <c r="C7" s="18" t="s">
        <v>20</v>
      </c>
      <c r="D7" s="42">
        <v>1</v>
      </c>
      <c r="E7" s="43" t="s">
        <v>10</v>
      </c>
      <c r="F7" s="13" t="s">
        <v>21</v>
      </c>
    </row>
    <row r="8" ht="30" customHeight="1" spans="1:6">
      <c r="A8" s="4">
        <v>6</v>
      </c>
      <c r="B8" s="18" t="s">
        <v>22</v>
      </c>
      <c r="C8" s="18" t="s">
        <v>23</v>
      </c>
      <c r="D8" s="42">
        <v>1</v>
      </c>
      <c r="E8" s="43" t="s">
        <v>10</v>
      </c>
      <c r="F8" s="13" t="s">
        <v>21</v>
      </c>
    </row>
    <row r="9" ht="30" customHeight="1" spans="1:6">
      <c r="A9" s="4">
        <v>7</v>
      </c>
      <c r="B9" s="18" t="s">
        <v>24</v>
      </c>
      <c r="C9" s="19" t="s">
        <v>25</v>
      </c>
      <c r="D9" s="42">
        <v>1</v>
      </c>
      <c r="E9" s="43" t="s">
        <v>15</v>
      </c>
      <c r="F9" s="8" t="s">
        <v>26</v>
      </c>
    </row>
    <row r="10" ht="30" customHeight="1" spans="1:6">
      <c r="A10" s="4">
        <v>8</v>
      </c>
      <c r="B10" s="18" t="s">
        <v>27</v>
      </c>
      <c r="C10" s="19" t="s">
        <v>28</v>
      </c>
      <c r="D10" s="42">
        <v>1</v>
      </c>
      <c r="E10" s="43" t="s">
        <v>15</v>
      </c>
      <c r="F10" s="8" t="s">
        <v>26</v>
      </c>
    </row>
    <row r="11" ht="30" customHeight="1" spans="1:6">
      <c r="A11" s="4">
        <v>9</v>
      </c>
      <c r="B11" s="18" t="s">
        <v>29</v>
      </c>
      <c r="C11" s="19" t="s">
        <v>30</v>
      </c>
      <c r="D11" s="42">
        <v>1</v>
      </c>
      <c r="E11" s="43" t="s">
        <v>10</v>
      </c>
      <c r="F11" s="12" t="s">
        <v>11</v>
      </c>
    </row>
    <row r="12" ht="30" customHeight="1" spans="1:6">
      <c r="A12" s="4">
        <v>10</v>
      </c>
      <c r="B12" s="18" t="s">
        <v>31</v>
      </c>
      <c r="C12" s="19" t="s">
        <v>32</v>
      </c>
      <c r="D12" s="42">
        <v>8</v>
      </c>
      <c r="E12" s="43" t="s">
        <v>33</v>
      </c>
      <c r="F12" s="12" t="s">
        <v>34</v>
      </c>
    </row>
    <row r="13" ht="30" customHeight="1" spans="1:6">
      <c r="A13" s="4">
        <v>11</v>
      </c>
      <c r="B13" s="18" t="s">
        <v>35</v>
      </c>
      <c r="C13" s="19" t="s">
        <v>36</v>
      </c>
      <c r="D13" s="42">
        <v>1</v>
      </c>
      <c r="E13" s="43" t="s">
        <v>10</v>
      </c>
      <c r="F13" s="12" t="s">
        <v>37</v>
      </c>
    </row>
    <row r="14" ht="30" customHeight="1" spans="1:6">
      <c r="A14" s="4">
        <v>12</v>
      </c>
      <c r="B14" s="5" t="s">
        <v>38</v>
      </c>
      <c r="C14" s="6" t="s">
        <v>39</v>
      </c>
      <c r="D14" s="42">
        <v>1</v>
      </c>
      <c r="E14" s="43" t="s">
        <v>10</v>
      </c>
      <c r="F14" s="12" t="s">
        <v>40</v>
      </c>
    </row>
    <row r="15" ht="30" customHeight="1" spans="1:6">
      <c r="A15" s="4">
        <v>13</v>
      </c>
      <c r="B15" s="18" t="s">
        <v>41</v>
      </c>
      <c r="C15" s="19" t="s">
        <v>42</v>
      </c>
      <c r="D15" s="42">
        <v>2</v>
      </c>
      <c r="E15" s="43" t="s">
        <v>43</v>
      </c>
      <c r="F15" s="8" t="s">
        <v>26</v>
      </c>
    </row>
    <row r="16" ht="30" customHeight="1" spans="1:6">
      <c r="A16" s="4">
        <v>14</v>
      </c>
      <c r="B16" s="18" t="s">
        <v>44</v>
      </c>
      <c r="C16" s="19" t="s">
        <v>45</v>
      </c>
      <c r="D16" s="42">
        <v>38</v>
      </c>
      <c r="E16" s="43" t="s">
        <v>43</v>
      </c>
      <c r="F16" s="8" t="s">
        <v>26</v>
      </c>
    </row>
    <row r="17" ht="30" customHeight="1" spans="1:6">
      <c r="A17" s="4">
        <v>15</v>
      </c>
      <c r="B17" s="18" t="s">
        <v>46</v>
      </c>
      <c r="C17" s="19" t="s">
        <v>47</v>
      </c>
      <c r="D17" s="42">
        <v>1</v>
      </c>
      <c r="E17" s="43" t="s">
        <v>48</v>
      </c>
      <c r="F17" s="12" t="s">
        <v>49</v>
      </c>
    </row>
    <row r="18" ht="30" customHeight="1" spans="1:6">
      <c r="A18" s="4">
        <v>16</v>
      </c>
      <c r="B18" s="11" t="s">
        <v>50</v>
      </c>
      <c r="C18" s="12" t="s">
        <v>51</v>
      </c>
      <c r="D18" s="4">
        <v>2</v>
      </c>
      <c r="E18" s="4" t="s">
        <v>48</v>
      </c>
      <c r="F18" s="12" t="s">
        <v>52</v>
      </c>
    </row>
    <row r="19" ht="30" customHeight="1" spans="1:6">
      <c r="A19" s="4">
        <v>17</v>
      </c>
      <c r="B19" s="5" t="s">
        <v>53</v>
      </c>
      <c r="C19" s="48" t="s">
        <v>54</v>
      </c>
      <c r="D19" s="8">
        <v>150</v>
      </c>
      <c r="E19" s="8" t="s">
        <v>55</v>
      </c>
      <c r="F19" s="11" t="s">
        <v>18</v>
      </c>
    </row>
    <row r="20" ht="30" customHeight="1" spans="1:6">
      <c r="A20" s="4">
        <v>18</v>
      </c>
      <c r="B20" s="5" t="s">
        <v>56</v>
      </c>
      <c r="C20" s="5" t="s">
        <v>57</v>
      </c>
      <c r="D20" s="8">
        <v>1200</v>
      </c>
      <c r="E20" s="8" t="s">
        <v>55</v>
      </c>
      <c r="F20" s="8" t="s">
        <v>26</v>
      </c>
    </row>
    <row r="21" ht="30" customHeight="1" spans="1:6">
      <c r="A21" s="4">
        <v>19</v>
      </c>
      <c r="B21" s="5" t="s">
        <v>58</v>
      </c>
      <c r="C21" s="6" t="s">
        <v>59</v>
      </c>
      <c r="D21" s="4">
        <v>1200</v>
      </c>
      <c r="E21" s="4" t="s">
        <v>55</v>
      </c>
      <c r="F21" s="8" t="s">
        <v>26</v>
      </c>
    </row>
    <row r="22" ht="30" customHeight="1" spans="1:6">
      <c r="A22" s="4">
        <v>20</v>
      </c>
      <c r="B22" s="11" t="s">
        <v>60</v>
      </c>
      <c r="C22" s="11" t="s">
        <v>61</v>
      </c>
      <c r="D22" s="4">
        <v>300</v>
      </c>
      <c r="E22" s="4" t="s">
        <v>55</v>
      </c>
      <c r="F22" s="11" t="s">
        <v>62</v>
      </c>
    </row>
  </sheetData>
  <mergeCells count="1">
    <mergeCell ref="A1:F1"/>
  </mergeCells>
  <pageMargins left="0.275" right="0.0777777777777778" top="0.393055555555556" bottom="0.75" header="0.235416666666667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30" zoomScaleNormal="130" workbookViewId="0">
      <selection activeCell="F3" sqref="F3"/>
    </sheetView>
  </sheetViews>
  <sheetFormatPr defaultColWidth="9" defaultRowHeight="14.25" outlineLevelCol="5"/>
  <cols>
    <col min="1" max="1" width="5.13333333333333" style="1" customWidth="1"/>
    <col min="2" max="2" width="9.5" style="1" customWidth="1"/>
    <col min="3" max="3" width="43.25" style="1" customWidth="1"/>
    <col min="4" max="4" width="7.5" style="1" customWidth="1"/>
    <col min="5" max="5" width="6" style="1" customWidth="1"/>
    <col min="6" max="6" width="14.65" style="39" customWidth="1"/>
    <col min="7" max="254" width="9" style="1" customWidth="1"/>
  </cols>
  <sheetData>
    <row r="1" ht="30" customHeight="1" spans="1:6">
      <c r="A1" s="2" t="s">
        <v>63</v>
      </c>
      <c r="B1" s="2"/>
      <c r="C1" s="2"/>
      <c r="D1" s="2"/>
      <c r="E1" s="2"/>
      <c r="F1" s="40"/>
    </row>
    <row r="2" ht="30" customHeight="1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ht="30" customHeight="1" spans="1:6">
      <c r="A3" s="4">
        <v>1</v>
      </c>
      <c r="B3" s="18" t="s">
        <v>64</v>
      </c>
      <c r="C3" s="41" t="s">
        <v>65</v>
      </c>
      <c r="D3" s="42">
        <v>16</v>
      </c>
      <c r="E3" s="43" t="s">
        <v>15</v>
      </c>
      <c r="F3" s="13" t="s">
        <v>21</v>
      </c>
    </row>
    <row r="4" ht="30" customHeight="1" spans="1:6">
      <c r="A4" s="4">
        <v>2</v>
      </c>
      <c r="B4" s="18" t="s">
        <v>66</v>
      </c>
      <c r="C4" s="41" t="s">
        <v>67</v>
      </c>
      <c r="D4" s="42">
        <v>1</v>
      </c>
      <c r="E4" s="43" t="s">
        <v>15</v>
      </c>
      <c r="F4" s="13" t="s">
        <v>21</v>
      </c>
    </row>
    <row r="5" ht="30" customHeight="1" spans="1:6">
      <c r="A5" s="4">
        <v>3</v>
      </c>
      <c r="B5" s="18" t="s">
        <v>19</v>
      </c>
      <c r="C5" s="41" t="s">
        <v>20</v>
      </c>
      <c r="D5" s="42">
        <v>4</v>
      </c>
      <c r="E5" s="43" t="s">
        <v>10</v>
      </c>
      <c r="F5" s="13" t="s">
        <v>21</v>
      </c>
    </row>
    <row r="6" ht="30" customHeight="1" spans="1:6">
      <c r="A6" s="4">
        <v>4</v>
      </c>
      <c r="B6" s="18" t="s">
        <v>68</v>
      </c>
      <c r="C6" s="41" t="s">
        <v>69</v>
      </c>
      <c r="D6" s="42">
        <v>4</v>
      </c>
      <c r="E6" s="43" t="s">
        <v>15</v>
      </c>
      <c r="F6" s="8" t="s">
        <v>26</v>
      </c>
    </row>
    <row r="7" ht="30" customHeight="1" spans="1:6">
      <c r="A7" s="4">
        <v>5</v>
      </c>
      <c r="B7" s="18" t="s">
        <v>27</v>
      </c>
      <c r="C7" s="41" t="s">
        <v>28</v>
      </c>
      <c r="D7" s="42">
        <v>4</v>
      </c>
      <c r="E7" s="43" t="s">
        <v>15</v>
      </c>
      <c r="F7" s="8" t="s">
        <v>26</v>
      </c>
    </row>
    <row r="8" ht="30" customHeight="1" spans="1:6">
      <c r="A8" s="4">
        <v>6</v>
      </c>
      <c r="B8" s="18" t="s">
        <v>70</v>
      </c>
      <c r="C8" s="41" t="s">
        <v>71</v>
      </c>
      <c r="D8" s="42">
        <v>1</v>
      </c>
      <c r="E8" s="43" t="s">
        <v>15</v>
      </c>
      <c r="F8" s="8" t="s">
        <v>26</v>
      </c>
    </row>
    <row r="9" ht="30" customHeight="1" spans="1:6">
      <c r="A9" s="4">
        <v>7</v>
      </c>
      <c r="B9" s="18" t="s">
        <v>44</v>
      </c>
      <c r="C9" s="12" t="s">
        <v>72</v>
      </c>
      <c r="D9" s="42">
        <v>96</v>
      </c>
      <c r="E9" s="43" t="s">
        <v>43</v>
      </c>
      <c r="F9" s="8" t="s">
        <v>26</v>
      </c>
    </row>
    <row r="10" ht="30" customHeight="1" spans="1:6">
      <c r="A10" s="4">
        <v>8</v>
      </c>
      <c r="B10" s="5" t="s">
        <v>58</v>
      </c>
      <c r="C10" s="6" t="s">
        <v>59</v>
      </c>
      <c r="D10" s="4">
        <v>900</v>
      </c>
      <c r="E10" s="4" t="s">
        <v>55</v>
      </c>
      <c r="F10" s="8" t="s">
        <v>26</v>
      </c>
    </row>
    <row r="11" ht="30" customHeight="1" spans="1:6">
      <c r="A11" s="4">
        <v>9</v>
      </c>
      <c r="B11" s="11" t="s">
        <v>60</v>
      </c>
      <c r="C11" s="11" t="s">
        <v>61</v>
      </c>
      <c r="D11" s="4">
        <v>150</v>
      </c>
      <c r="E11" s="4" t="s">
        <v>55</v>
      </c>
      <c r="F11" s="11" t="s">
        <v>62</v>
      </c>
    </row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1">
    <mergeCell ref="A1:F1"/>
  </mergeCells>
  <pageMargins left="0.196527777777778" right="0.0777777777777778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B9" sqref="B9"/>
    </sheetView>
  </sheetViews>
  <sheetFormatPr defaultColWidth="9" defaultRowHeight="14.25" outlineLevelCol="5"/>
  <cols>
    <col min="1" max="1" width="9" style="1" customWidth="1"/>
    <col min="2" max="2" width="11.5" style="1" customWidth="1"/>
    <col min="3" max="3" width="35.75" style="1" customWidth="1"/>
    <col min="4" max="5" width="9" style="1" customWidth="1"/>
    <col min="6" max="6" width="28.6333333333333" style="1" customWidth="1"/>
    <col min="7" max="254" width="9" style="1" customWidth="1"/>
  </cols>
  <sheetData>
    <row r="1" ht="30" customHeight="1" spans="1:6">
      <c r="A1" s="2" t="s">
        <v>73</v>
      </c>
      <c r="B1" s="2"/>
      <c r="C1" s="2"/>
      <c r="D1" s="2"/>
      <c r="E1" s="2"/>
      <c r="F1" s="2"/>
    </row>
    <row r="2" ht="30" customHeight="1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ht="30" customHeight="1" spans="1:6">
      <c r="A3" s="4">
        <v>1</v>
      </c>
      <c r="B3" s="5" t="s">
        <v>74</v>
      </c>
      <c r="C3" s="10" t="s">
        <v>75</v>
      </c>
      <c r="D3" s="8">
        <v>6</v>
      </c>
      <c r="E3" s="8" t="s">
        <v>15</v>
      </c>
      <c r="F3" s="31" t="s">
        <v>76</v>
      </c>
    </row>
    <row r="4" ht="30" customHeight="1" spans="1:6">
      <c r="A4" s="4">
        <v>2</v>
      </c>
      <c r="B4" s="5" t="s">
        <v>77</v>
      </c>
      <c r="C4" s="10" t="s">
        <v>78</v>
      </c>
      <c r="D4" s="8">
        <v>1</v>
      </c>
      <c r="E4" s="8" t="s">
        <v>10</v>
      </c>
      <c r="F4" s="31" t="s">
        <v>76</v>
      </c>
    </row>
    <row r="5" ht="30" customHeight="1" spans="1:6">
      <c r="A5" s="4">
        <v>3</v>
      </c>
      <c r="B5" s="5" t="s">
        <v>79</v>
      </c>
      <c r="C5" s="10" t="s">
        <v>80</v>
      </c>
      <c r="D5" s="8">
        <v>1</v>
      </c>
      <c r="E5" s="8" t="s">
        <v>10</v>
      </c>
      <c r="F5" s="31" t="s">
        <v>76</v>
      </c>
    </row>
    <row r="6" ht="30" customHeight="1" spans="1:6">
      <c r="A6" s="4">
        <v>4</v>
      </c>
      <c r="B6" s="5" t="s">
        <v>81</v>
      </c>
      <c r="C6" s="32" t="s">
        <v>82</v>
      </c>
      <c r="D6" s="8">
        <v>1</v>
      </c>
      <c r="E6" s="8" t="s">
        <v>10</v>
      </c>
      <c r="F6" s="31" t="s">
        <v>76</v>
      </c>
    </row>
    <row r="7" ht="30" customHeight="1" spans="1:6">
      <c r="A7" s="4">
        <v>5</v>
      </c>
      <c r="B7" s="5" t="s">
        <v>83</v>
      </c>
      <c r="C7" s="10"/>
      <c r="D7" s="8">
        <v>1</v>
      </c>
      <c r="E7" s="8" t="s">
        <v>84</v>
      </c>
      <c r="F7" s="11"/>
    </row>
    <row r="8" ht="30" customHeight="1" spans="1:6">
      <c r="A8" s="4">
        <v>6</v>
      </c>
      <c r="B8" s="5" t="s">
        <v>85</v>
      </c>
      <c r="C8" s="10" t="s">
        <v>86</v>
      </c>
      <c r="D8" s="8">
        <v>600</v>
      </c>
      <c r="E8" s="8" t="s">
        <v>55</v>
      </c>
      <c r="F8" s="11"/>
    </row>
    <row r="9" s="30" customFormat="1" ht="30" customHeight="1" spans="1:6">
      <c r="A9" s="4">
        <v>7</v>
      </c>
      <c r="B9" s="5" t="s">
        <v>87</v>
      </c>
      <c r="C9" s="33" t="s">
        <v>88</v>
      </c>
      <c r="D9" s="34">
        <v>1</v>
      </c>
      <c r="E9" s="34" t="s">
        <v>15</v>
      </c>
      <c r="F9" s="31" t="s">
        <v>76</v>
      </c>
    </row>
    <row r="10" s="30" customFormat="1" ht="30" customHeight="1" spans="1:6">
      <c r="A10" s="4">
        <v>8</v>
      </c>
      <c r="B10" s="35" t="s">
        <v>89</v>
      </c>
      <c r="C10" s="36"/>
      <c r="D10" s="34">
        <v>1</v>
      </c>
      <c r="E10" s="34" t="s">
        <v>15</v>
      </c>
      <c r="F10" s="8" t="s">
        <v>90</v>
      </c>
    </row>
    <row r="11" s="30" customFormat="1" ht="30" customHeight="1" spans="1:6">
      <c r="A11" s="4">
        <v>9</v>
      </c>
      <c r="B11" s="35" t="s">
        <v>91</v>
      </c>
      <c r="C11" s="36" t="s">
        <v>92</v>
      </c>
      <c r="D11" s="34">
        <v>1</v>
      </c>
      <c r="E11" s="34" t="s">
        <v>15</v>
      </c>
      <c r="F11" s="8" t="s">
        <v>90</v>
      </c>
    </row>
    <row r="12" s="30" customFormat="1" ht="30" customHeight="1" spans="1:6">
      <c r="A12" s="4">
        <v>10</v>
      </c>
      <c r="B12" s="35" t="s">
        <v>93</v>
      </c>
      <c r="C12" s="36" t="s">
        <v>94</v>
      </c>
      <c r="D12" s="34">
        <v>1</v>
      </c>
      <c r="E12" s="34" t="s">
        <v>84</v>
      </c>
      <c r="F12" s="8" t="s">
        <v>90</v>
      </c>
    </row>
    <row r="13" s="30" customFormat="1" ht="30" customHeight="1" spans="1:6">
      <c r="A13" s="4">
        <v>11</v>
      </c>
      <c r="B13" s="35" t="s">
        <v>95</v>
      </c>
      <c r="C13" s="36" t="s">
        <v>96</v>
      </c>
      <c r="D13" s="34">
        <v>1</v>
      </c>
      <c r="E13" s="34" t="s">
        <v>84</v>
      </c>
      <c r="F13" s="8"/>
    </row>
    <row r="14" s="30" customFormat="1" ht="30" customHeight="1" spans="1:6">
      <c r="A14" s="4">
        <v>12</v>
      </c>
      <c r="B14" s="35" t="s">
        <v>97</v>
      </c>
      <c r="C14" s="36" t="s">
        <v>98</v>
      </c>
      <c r="D14" s="34">
        <v>2</v>
      </c>
      <c r="E14" s="34" t="s">
        <v>43</v>
      </c>
      <c r="F14" s="8" t="s">
        <v>26</v>
      </c>
    </row>
    <row r="15" s="30" customFormat="1" ht="30" customHeight="1" spans="1:6">
      <c r="A15" s="4">
        <v>13</v>
      </c>
      <c r="B15" s="35" t="s">
        <v>97</v>
      </c>
      <c r="C15" s="36" t="s">
        <v>99</v>
      </c>
      <c r="D15" s="34">
        <v>2</v>
      </c>
      <c r="E15" s="34" t="s">
        <v>43</v>
      </c>
      <c r="F15" s="8" t="s">
        <v>26</v>
      </c>
    </row>
    <row r="16" s="30" customFormat="1" ht="30" customHeight="1" spans="1:6">
      <c r="A16" s="4">
        <v>14</v>
      </c>
      <c r="B16" s="35" t="s">
        <v>97</v>
      </c>
      <c r="C16" s="37" t="s">
        <v>100</v>
      </c>
      <c r="D16" s="34">
        <v>3</v>
      </c>
      <c r="E16" s="34" t="s">
        <v>43</v>
      </c>
      <c r="F16" s="8" t="s">
        <v>26</v>
      </c>
    </row>
    <row r="17" s="30" customFormat="1" ht="30" customHeight="1" spans="1:6">
      <c r="A17" s="4">
        <v>15</v>
      </c>
      <c r="B17" s="35" t="s">
        <v>101</v>
      </c>
      <c r="C17" s="37" t="s">
        <v>102</v>
      </c>
      <c r="D17" s="34">
        <v>18</v>
      </c>
      <c r="E17" s="34" t="s">
        <v>43</v>
      </c>
      <c r="F17" s="8"/>
    </row>
    <row r="18" s="30" customFormat="1" ht="30" customHeight="1" spans="1:6">
      <c r="A18" s="4">
        <v>16</v>
      </c>
      <c r="B18" s="5" t="s">
        <v>103</v>
      </c>
      <c r="C18" s="38" t="s">
        <v>104</v>
      </c>
      <c r="D18" s="34">
        <v>50</v>
      </c>
      <c r="E18" s="34" t="s">
        <v>55</v>
      </c>
      <c r="F18" s="8"/>
    </row>
    <row r="19" s="30" customFormat="1" ht="30" customHeight="1" spans="1:6">
      <c r="A19" s="4">
        <v>17</v>
      </c>
      <c r="B19" s="5" t="s">
        <v>105</v>
      </c>
      <c r="C19" s="38" t="s">
        <v>106</v>
      </c>
      <c r="D19" s="34">
        <v>200</v>
      </c>
      <c r="E19" s="34" t="s">
        <v>55</v>
      </c>
      <c r="F19" s="8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zoomScale="145" zoomScaleNormal="145" topLeftCell="A7" workbookViewId="0">
      <selection activeCell="C15" sqref="C15"/>
    </sheetView>
  </sheetViews>
  <sheetFormatPr defaultColWidth="9" defaultRowHeight="14.25"/>
  <cols>
    <col min="1" max="1" width="9" style="1" customWidth="1"/>
    <col min="2" max="2" width="11.5" style="1" customWidth="1"/>
    <col min="3" max="3" width="32.5" style="1" customWidth="1"/>
    <col min="4" max="5" width="9" style="1" customWidth="1"/>
    <col min="6" max="6" width="20.75" style="1" customWidth="1"/>
    <col min="7" max="252" width="9" style="1" customWidth="1"/>
  </cols>
  <sheetData>
    <row r="1" spans="1:6">
      <c r="A1" s="2" t="s">
        <v>107</v>
      </c>
      <c r="B1" s="2"/>
      <c r="C1" s="2"/>
      <c r="D1" s="2"/>
      <c r="E1" s="2"/>
      <c r="F1" s="2"/>
    </row>
    <row r="2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6">
      <c r="A3" s="4">
        <v>1</v>
      </c>
      <c r="B3" s="5" t="s">
        <v>108</v>
      </c>
      <c r="C3" s="6" t="s">
        <v>109</v>
      </c>
      <c r="D3" s="8">
        <v>7</v>
      </c>
      <c r="E3" s="8" t="s">
        <v>110</v>
      </c>
      <c r="F3" s="11" t="s">
        <v>18</v>
      </c>
    </row>
    <row r="4" spans="1:6">
      <c r="A4" s="4">
        <v>2</v>
      </c>
      <c r="B4" s="5" t="s">
        <v>111</v>
      </c>
      <c r="C4" s="17" t="s">
        <v>112</v>
      </c>
      <c r="D4" s="8">
        <v>20</v>
      </c>
      <c r="E4" s="8" t="s">
        <v>55</v>
      </c>
      <c r="F4" s="11" t="s">
        <v>18</v>
      </c>
    </row>
    <row r="5" spans="1:6">
      <c r="A5" s="4">
        <v>3</v>
      </c>
      <c r="B5" s="5" t="s">
        <v>113</v>
      </c>
      <c r="C5" s="17" t="s">
        <v>114</v>
      </c>
      <c r="D5" s="8">
        <v>20</v>
      </c>
      <c r="E5" s="8" t="s">
        <v>55</v>
      </c>
      <c r="F5" s="12" t="s">
        <v>115</v>
      </c>
    </row>
    <row r="6" spans="1:6">
      <c r="A6" s="4">
        <v>4</v>
      </c>
      <c r="B6" s="5" t="s">
        <v>116</v>
      </c>
      <c r="C6" s="17"/>
      <c r="D6" s="8">
        <v>16</v>
      </c>
      <c r="E6" s="8" t="s">
        <v>15</v>
      </c>
      <c r="F6" s="11" t="s">
        <v>18</v>
      </c>
    </row>
    <row r="7" spans="1:6">
      <c r="A7" s="4">
        <v>5</v>
      </c>
      <c r="B7" s="5" t="s">
        <v>117</v>
      </c>
      <c r="C7" s="17" t="s">
        <v>118</v>
      </c>
      <c r="D7" s="8">
        <v>1</v>
      </c>
      <c r="E7" s="8" t="s">
        <v>15</v>
      </c>
      <c r="F7" s="11" t="s">
        <v>18</v>
      </c>
    </row>
    <row r="8" ht="171" spans="1:6">
      <c r="A8" s="4">
        <v>6</v>
      </c>
      <c r="B8" s="18" t="s">
        <v>119</v>
      </c>
      <c r="C8" s="19" t="s">
        <v>120</v>
      </c>
      <c r="D8" s="8">
        <v>1</v>
      </c>
      <c r="E8" s="8" t="s">
        <v>48</v>
      </c>
      <c r="F8" s="12" t="s">
        <v>49</v>
      </c>
    </row>
    <row r="9" spans="1:6">
      <c r="A9" s="4">
        <v>7</v>
      </c>
      <c r="B9" s="18" t="s">
        <v>121</v>
      </c>
      <c r="C9" s="19"/>
      <c r="D9" s="8">
        <v>1</v>
      </c>
      <c r="E9" s="8" t="s">
        <v>84</v>
      </c>
      <c r="F9" s="12"/>
    </row>
    <row r="10" spans="1:6">
      <c r="A10" s="4">
        <v>8</v>
      </c>
      <c r="B10" s="18" t="s">
        <v>122</v>
      </c>
      <c r="C10" s="19"/>
      <c r="D10" s="8">
        <v>1</v>
      </c>
      <c r="E10" s="8" t="s">
        <v>84</v>
      </c>
      <c r="F10" s="12"/>
    </row>
    <row r="11" spans="1:6">
      <c r="A11" s="4">
        <v>9</v>
      </c>
      <c r="B11" s="5" t="s">
        <v>123</v>
      </c>
      <c r="C11" s="17" t="s">
        <v>124</v>
      </c>
      <c r="D11" s="8">
        <v>5</v>
      </c>
      <c r="E11" s="8" t="s">
        <v>48</v>
      </c>
      <c r="F11" s="11" t="s">
        <v>52</v>
      </c>
    </row>
    <row r="12" spans="1:6">
      <c r="A12" s="4">
        <v>10</v>
      </c>
      <c r="B12" s="20" t="s">
        <v>56</v>
      </c>
      <c r="C12" s="21" t="s">
        <v>125</v>
      </c>
      <c r="D12" s="22">
        <v>50</v>
      </c>
      <c r="E12" s="22" t="s">
        <v>55</v>
      </c>
      <c r="F12" s="22" t="s">
        <v>26</v>
      </c>
    </row>
    <row r="13" s="15" customFormat="1" ht="15" customHeight="1" spans="1:6">
      <c r="A13" s="23" t="s">
        <v>126</v>
      </c>
      <c r="B13" s="23"/>
      <c r="C13" s="23"/>
      <c r="D13" s="23"/>
      <c r="E13" s="23"/>
      <c r="F13" s="23"/>
    </row>
    <row r="14" s="16" customFormat="1" ht="57" spans="1:16380">
      <c r="A14" s="24">
        <v>1</v>
      </c>
      <c r="B14" s="25" t="s">
        <v>127</v>
      </c>
      <c r="C14" s="26" t="s">
        <v>128</v>
      </c>
      <c r="D14" s="4">
        <v>1</v>
      </c>
      <c r="E14" s="27" t="s">
        <v>84</v>
      </c>
      <c r="F14" s="28" t="s">
        <v>129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</row>
    <row r="15" s="15" customFormat="1" spans="1:16380">
      <c r="A15" s="24">
        <v>2</v>
      </c>
      <c r="B15" s="5" t="s">
        <v>130</v>
      </c>
      <c r="C15" s="17"/>
      <c r="D15" s="4">
        <v>2</v>
      </c>
      <c r="E15" s="8" t="s">
        <v>10</v>
      </c>
      <c r="F15" s="28" t="s">
        <v>90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</row>
    <row r="16" s="15" customFormat="1" ht="28.5" spans="1:16380">
      <c r="A16" s="24">
        <v>3</v>
      </c>
      <c r="B16" s="5" t="s">
        <v>131</v>
      </c>
      <c r="C16" s="17" t="s">
        <v>132</v>
      </c>
      <c r="D16" s="23">
        <v>20</v>
      </c>
      <c r="E16" s="8" t="s">
        <v>133</v>
      </c>
      <c r="F16" s="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</row>
    <row r="17" s="15" customFormat="1" spans="1:16380">
      <c r="A17" s="24">
        <v>4</v>
      </c>
      <c r="B17" s="5" t="s">
        <v>134</v>
      </c>
      <c r="C17" s="17"/>
      <c r="D17" s="4">
        <v>40</v>
      </c>
      <c r="E17" s="8" t="s">
        <v>48</v>
      </c>
      <c r="F17" s="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</row>
    <row r="18" s="15" customFormat="1" ht="28.5" spans="1:16380">
      <c r="A18" s="24">
        <v>5</v>
      </c>
      <c r="B18" s="5" t="s">
        <v>135</v>
      </c>
      <c r="C18" s="17" t="s">
        <v>136</v>
      </c>
      <c r="D18" s="4">
        <v>10</v>
      </c>
      <c r="E18" s="8" t="s">
        <v>133</v>
      </c>
      <c r="F18" s="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</row>
    <row r="19" s="15" customFormat="1" ht="28.5" spans="1:16380">
      <c r="A19" s="24">
        <v>6</v>
      </c>
      <c r="B19" s="5" t="s">
        <v>137</v>
      </c>
      <c r="C19" s="17" t="s">
        <v>138</v>
      </c>
      <c r="D19" s="23">
        <v>15</v>
      </c>
      <c r="E19" s="8" t="s">
        <v>133</v>
      </c>
      <c r="F19" s="8" t="s">
        <v>139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</row>
    <row r="20" spans="1:6">
      <c r="A20" s="29"/>
      <c r="B20" s="29"/>
      <c r="C20" s="29"/>
      <c r="D20" s="29"/>
      <c r="E20" s="29"/>
      <c r="F20" s="29"/>
    </row>
  </sheetData>
  <mergeCells count="3">
    <mergeCell ref="A1:F1"/>
    <mergeCell ref="A13:F13"/>
    <mergeCell ref="A20:F20"/>
  </mergeCells>
  <pageMargins left="0.275" right="0.118055555555556" top="0.668055555555556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F3" sqref="F3:F6"/>
    </sheetView>
  </sheetViews>
  <sheetFormatPr defaultColWidth="9" defaultRowHeight="14.25"/>
  <cols>
    <col min="1" max="1" width="9" style="1" customWidth="1"/>
    <col min="2" max="2" width="11.5" style="1" customWidth="1"/>
    <col min="3" max="3" width="26" style="1" customWidth="1"/>
    <col min="4" max="5" width="9" style="1" customWidth="1"/>
    <col min="6" max="6" width="14.6333333333333" style="1" customWidth="1"/>
    <col min="7" max="254" width="9" style="1" customWidth="1"/>
  </cols>
  <sheetData>
    <row r="1" spans="1:6">
      <c r="A1" s="2" t="s">
        <v>140</v>
      </c>
      <c r="B1" s="2"/>
      <c r="C1" s="2"/>
      <c r="D1" s="2"/>
      <c r="E1" s="2"/>
      <c r="F1" s="2"/>
    </row>
    <row r="2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ht="85.5" spans="1:13">
      <c r="A3" s="4">
        <v>1</v>
      </c>
      <c r="B3" s="5" t="s">
        <v>141</v>
      </c>
      <c r="C3" s="6" t="s">
        <v>142</v>
      </c>
      <c r="D3" s="7">
        <f>5.16*2.9</f>
        <v>14.964</v>
      </c>
      <c r="E3" s="8" t="s">
        <v>143</v>
      </c>
      <c r="F3" s="9" t="s">
        <v>144</v>
      </c>
      <c r="M3" s="1">
        <v>16</v>
      </c>
    </row>
    <row r="4" ht="28.5" spans="1:6">
      <c r="A4" s="4">
        <v>2</v>
      </c>
      <c r="B4" s="5" t="s">
        <v>145</v>
      </c>
      <c r="C4" s="10" t="s">
        <v>146</v>
      </c>
      <c r="D4" s="8">
        <v>1</v>
      </c>
      <c r="E4" s="8" t="s">
        <v>84</v>
      </c>
      <c r="F4" s="13" t="s">
        <v>147</v>
      </c>
    </row>
    <row r="5" ht="28.5" spans="1:6">
      <c r="A5" s="4">
        <v>3</v>
      </c>
      <c r="B5" s="5" t="s">
        <v>148</v>
      </c>
      <c r="C5" s="10" t="s">
        <v>149</v>
      </c>
      <c r="D5" s="8">
        <v>1</v>
      </c>
      <c r="E5" s="8" t="s">
        <v>84</v>
      </c>
      <c r="F5" s="14" t="s">
        <v>150</v>
      </c>
    </row>
    <row r="6" ht="28.5" spans="1:6">
      <c r="A6" s="4">
        <v>4</v>
      </c>
      <c r="B6" s="5" t="s">
        <v>151</v>
      </c>
      <c r="C6" s="10" t="s">
        <v>152</v>
      </c>
      <c r="D6" s="8">
        <v>1</v>
      </c>
      <c r="E6" s="8" t="s">
        <v>84</v>
      </c>
      <c r="F6" s="14" t="s">
        <v>153</v>
      </c>
    </row>
    <row r="7" ht="57" spans="1:6">
      <c r="A7" s="4">
        <v>5</v>
      </c>
      <c r="B7" s="5" t="s">
        <v>154</v>
      </c>
      <c r="C7" s="6" t="s">
        <v>155</v>
      </c>
      <c r="D7" s="8">
        <v>1</v>
      </c>
      <c r="E7" s="8" t="s">
        <v>84</v>
      </c>
      <c r="F7" s="11"/>
    </row>
    <row r="8" ht="57" spans="1:6">
      <c r="A8" s="4">
        <v>6</v>
      </c>
      <c r="B8" s="5" t="s">
        <v>38</v>
      </c>
      <c r="C8" s="6" t="s">
        <v>39</v>
      </c>
      <c r="D8" s="8">
        <v>1</v>
      </c>
      <c r="E8" s="8" t="s">
        <v>10</v>
      </c>
      <c r="F8" s="12" t="s">
        <v>40</v>
      </c>
    </row>
    <row r="9" spans="1:6">
      <c r="A9" s="4">
        <v>7</v>
      </c>
      <c r="B9" s="5" t="s">
        <v>56</v>
      </c>
      <c r="C9" s="6" t="s">
        <v>57</v>
      </c>
      <c r="D9" s="8">
        <v>15</v>
      </c>
      <c r="E9" s="8" t="s">
        <v>55</v>
      </c>
      <c r="F9" s="8" t="s">
        <v>26</v>
      </c>
    </row>
    <row r="10" spans="1:6">
      <c r="A10" s="4">
        <v>8</v>
      </c>
      <c r="B10" s="5" t="s">
        <v>58</v>
      </c>
      <c r="C10" s="6" t="s">
        <v>59</v>
      </c>
      <c r="D10" s="8">
        <v>15</v>
      </c>
      <c r="E10" s="8" t="s">
        <v>55</v>
      </c>
      <c r="F10" s="8" t="s">
        <v>26</v>
      </c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N4" sqref="N4"/>
    </sheetView>
  </sheetViews>
  <sheetFormatPr defaultColWidth="9" defaultRowHeight="14.25" outlineLevelCol="5"/>
  <cols>
    <col min="1" max="1" width="9" style="1" customWidth="1"/>
    <col min="2" max="2" width="11.5" style="1" customWidth="1"/>
    <col min="3" max="3" width="23.3833333333333" style="1" customWidth="1"/>
    <col min="4" max="5" width="9" style="1" customWidth="1"/>
    <col min="6" max="6" width="20.75" style="1" customWidth="1"/>
    <col min="7" max="254" width="9" style="1" customWidth="1"/>
  </cols>
  <sheetData>
    <row r="1" spans="1:6">
      <c r="A1" s="2" t="s">
        <v>156</v>
      </c>
      <c r="B1" s="2"/>
      <c r="C1" s="2"/>
      <c r="D1" s="2"/>
      <c r="E1" s="2"/>
      <c r="F1" s="2"/>
    </row>
    <row r="2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ht="85.5" spans="1:6">
      <c r="A3" s="4">
        <v>1</v>
      </c>
      <c r="B3" s="5" t="s">
        <v>141</v>
      </c>
      <c r="C3" s="6" t="s">
        <v>157</v>
      </c>
      <c r="D3" s="7">
        <f>4.28*2.4</f>
        <v>10.272</v>
      </c>
      <c r="E3" s="8" t="s">
        <v>143</v>
      </c>
      <c r="F3" s="9" t="s">
        <v>144</v>
      </c>
    </row>
    <row r="4" ht="28.5" spans="1:6">
      <c r="A4" s="4">
        <v>2</v>
      </c>
      <c r="B4" s="5" t="s">
        <v>145</v>
      </c>
      <c r="C4" s="10" t="s">
        <v>146</v>
      </c>
      <c r="D4" s="8">
        <v>1</v>
      </c>
      <c r="E4" s="8" t="s">
        <v>84</v>
      </c>
      <c r="F4" s="9" t="s">
        <v>147</v>
      </c>
    </row>
    <row r="5" spans="1:6">
      <c r="A5" s="4">
        <v>3</v>
      </c>
      <c r="B5" s="5" t="s">
        <v>148</v>
      </c>
      <c r="C5" s="10" t="s">
        <v>149</v>
      </c>
      <c r="D5" s="8">
        <v>1</v>
      </c>
      <c r="E5" s="8" t="s">
        <v>84</v>
      </c>
      <c r="F5" s="9" t="s">
        <v>150</v>
      </c>
    </row>
    <row r="6" ht="28.5" spans="1:6">
      <c r="A6" s="4">
        <v>4</v>
      </c>
      <c r="B6" s="5" t="s">
        <v>151</v>
      </c>
      <c r="C6" s="10" t="s">
        <v>152</v>
      </c>
      <c r="D6" s="8">
        <v>1</v>
      </c>
      <c r="E6" s="8" t="s">
        <v>84</v>
      </c>
      <c r="F6" s="9" t="s">
        <v>153</v>
      </c>
    </row>
    <row r="7" ht="71.25" spans="1:6">
      <c r="A7" s="4">
        <v>5</v>
      </c>
      <c r="B7" s="5" t="s">
        <v>154</v>
      </c>
      <c r="C7" s="6" t="s">
        <v>155</v>
      </c>
      <c r="D7" s="8">
        <v>1</v>
      </c>
      <c r="E7" s="8" t="s">
        <v>84</v>
      </c>
      <c r="F7" s="11" t="s">
        <v>158</v>
      </c>
    </row>
    <row r="8" ht="71.25" spans="1:6">
      <c r="A8" s="4">
        <v>6</v>
      </c>
      <c r="B8" s="5" t="s">
        <v>38</v>
      </c>
      <c r="C8" s="6" t="s">
        <v>39</v>
      </c>
      <c r="D8" s="8">
        <v>1</v>
      </c>
      <c r="E8" s="8" t="s">
        <v>10</v>
      </c>
      <c r="F8" s="12" t="s">
        <v>40</v>
      </c>
    </row>
    <row r="9" spans="1:6">
      <c r="A9" s="4">
        <v>7</v>
      </c>
      <c r="B9" s="5" t="s">
        <v>56</v>
      </c>
      <c r="C9" s="6" t="s">
        <v>57</v>
      </c>
      <c r="D9" s="8">
        <v>50</v>
      </c>
      <c r="E9" s="8" t="s">
        <v>55</v>
      </c>
      <c r="F9" s="8" t="s">
        <v>26</v>
      </c>
    </row>
    <row r="10" spans="1:6">
      <c r="A10" s="4">
        <v>8</v>
      </c>
      <c r="B10" s="5" t="s">
        <v>58</v>
      </c>
      <c r="C10" s="6" t="s">
        <v>59</v>
      </c>
      <c r="D10" s="8">
        <v>50</v>
      </c>
      <c r="E10" s="8" t="s">
        <v>55</v>
      </c>
      <c r="F10" s="8" t="s">
        <v>26</v>
      </c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清单</vt:lpstr>
      <vt:lpstr>监控系统</vt:lpstr>
      <vt:lpstr>无线网络系统</vt:lpstr>
      <vt:lpstr>数字会议音响</vt:lpstr>
      <vt:lpstr>机房系统</vt:lpstr>
      <vt:lpstr>室内全彩显示屏</vt:lpstr>
      <vt:lpstr>室外彩屏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张二二</cp:lastModifiedBy>
  <dcterms:created xsi:type="dcterms:W3CDTF">2018-05-06T14:57:00Z</dcterms:created>
  <dcterms:modified xsi:type="dcterms:W3CDTF">2018-07-11T06:21:55Z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