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3" sheetId="3" r:id="rId2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M8" i="1"/>
  <c r="M33"/>
  <c r="M32"/>
  <c r="M29"/>
  <c r="M28"/>
  <c r="M25"/>
  <c r="M27"/>
  <c r="M26"/>
  <c r="M24"/>
  <c r="M23"/>
  <c r="M22"/>
  <c r="M14"/>
  <c r="M39"/>
  <c r="M38"/>
  <c r="M37"/>
  <c r="M36"/>
  <c r="M35"/>
  <c r="M34"/>
  <c r="M31"/>
  <c r="M20"/>
  <c r="M19"/>
  <c r="M18"/>
  <c r="M17"/>
  <c r="M15"/>
  <c r="M10"/>
  <c r="M9"/>
  <c r="M7"/>
  <c r="M6"/>
  <c r="M5"/>
  <c r="M4"/>
  <c r="M3"/>
</calcChain>
</file>

<file path=xl/sharedStrings.xml><?xml version="1.0" encoding="utf-8"?>
<sst xmlns="http://schemas.openxmlformats.org/spreadsheetml/2006/main" count="359" uniqueCount="159">
  <si>
    <t>序号</t>
  </si>
  <si>
    <t>招聘单位名称</t>
  </si>
  <si>
    <t>职位</t>
  </si>
  <si>
    <t>职位    编号</t>
  </si>
  <si>
    <t>准考证号</t>
  </si>
  <si>
    <t>姓名</t>
  </si>
  <si>
    <t>崇川区疾病预防控制中心</t>
  </si>
  <si>
    <t>二级医师</t>
  </si>
  <si>
    <t>JC563</t>
  </si>
  <si>
    <t>唐瑞</t>
  </si>
  <si>
    <t>唐泽黾</t>
  </si>
  <si>
    <t>202201056302</t>
  </si>
  <si>
    <t>韩鹏</t>
  </si>
  <si>
    <t>JC564</t>
  </si>
  <si>
    <t>陈玉洁</t>
  </si>
  <si>
    <t>黄季艳</t>
  </si>
  <si>
    <t>JC565</t>
  </si>
  <si>
    <t>缪栋瑾</t>
  </si>
  <si>
    <t>唐闸镇街道社区卫生服务中心</t>
  </si>
  <si>
    <t>二级技师</t>
  </si>
  <si>
    <t>JC566</t>
  </si>
  <si>
    <t>钱宣妤</t>
  </si>
  <si>
    <t>JC568</t>
  </si>
  <si>
    <t>周莹霞</t>
  </si>
  <si>
    <t>严任琳</t>
  </si>
  <si>
    <t>JC570</t>
  </si>
  <si>
    <t>陈锋峰</t>
  </si>
  <si>
    <t>钟秀街道社区卫生服务中心</t>
  </si>
  <si>
    <t>JC574</t>
  </si>
  <si>
    <t>陈羽凡</t>
  </si>
  <si>
    <t>JC575</t>
  </si>
  <si>
    <t>汤成梅</t>
  </si>
  <si>
    <t>任港街道社区卫生服务中心</t>
  </si>
  <si>
    <t>JC578</t>
  </si>
  <si>
    <t>沙慧</t>
  </si>
  <si>
    <t>殷海平</t>
  </si>
  <si>
    <t>二级中医师</t>
  </si>
  <si>
    <t>JC579</t>
  </si>
  <si>
    <t>任清</t>
  </si>
  <si>
    <t>永兴街道社区卫生服务中心</t>
  </si>
  <si>
    <t>JC584</t>
  </si>
  <si>
    <t>翁显娥</t>
  </si>
  <si>
    <t>秦灶街道社区卫生服务中心</t>
  </si>
  <si>
    <t>JC596</t>
  </si>
  <si>
    <t>唐逸雯</t>
  </si>
  <si>
    <t>陈桥街道社区卫生服务中心</t>
  </si>
  <si>
    <t>JC604</t>
  </si>
  <si>
    <t>朱琳</t>
  </si>
  <si>
    <t>幸福街道社区卫生服务中心</t>
  </si>
  <si>
    <t>JC605</t>
  </si>
  <si>
    <t>夏凡</t>
  </si>
  <si>
    <t>天生港镇街道社区卫生服务中心</t>
  </si>
  <si>
    <t>JC610</t>
  </si>
  <si>
    <t>沙夕梅</t>
  </si>
  <si>
    <t>王丽</t>
  </si>
  <si>
    <t>JC613</t>
  </si>
  <si>
    <t>蔡蓓蓓</t>
  </si>
  <si>
    <t>观音山街道社区卫生服务中心</t>
  </si>
  <si>
    <t>JC615</t>
  </si>
  <si>
    <t>王琦</t>
  </si>
  <si>
    <t>JC616</t>
  </si>
  <si>
    <t>朱慧娴</t>
  </si>
  <si>
    <t>毕业院校</t>
    <phoneticPr fontId="2" type="noConversion"/>
  </si>
  <si>
    <t>毕业专业</t>
    <phoneticPr fontId="2" type="noConversion"/>
  </si>
  <si>
    <t>南通大学</t>
    <phoneticPr fontId="2" type="noConversion"/>
  </si>
  <si>
    <t>公共卫生与预防医学</t>
    <phoneticPr fontId="2" type="noConversion"/>
  </si>
  <si>
    <t>预防医学</t>
  </si>
  <si>
    <t>公共卫生</t>
    <phoneticPr fontId="2" type="noConversion"/>
  </si>
  <si>
    <t>临床医学</t>
    <phoneticPr fontId="2" type="noConversion"/>
  </si>
  <si>
    <t>南京医科大学康达学院</t>
    <phoneticPr fontId="2" type="noConversion"/>
  </si>
  <si>
    <t>医学影像技术</t>
    <phoneticPr fontId="2" type="noConversion"/>
  </si>
  <si>
    <t>南通大学杏林学院</t>
    <phoneticPr fontId="2" type="noConversion"/>
  </si>
  <si>
    <t>康复治疗学</t>
    <phoneticPr fontId="2" type="noConversion"/>
  </si>
  <si>
    <t>南京医科大学</t>
    <phoneticPr fontId="2" type="noConversion"/>
  </si>
  <si>
    <t>南通大学医学院</t>
  </si>
  <si>
    <t>临床医学</t>
  </si>
  <si>
    <t>南京中医药大学</t>
  </si>
  <si>
    <t>针灸推拿</t>
  </si>
  <si>
    <t>南通大学</t>
  </si>
  <si>
    <t>南京医科大学</t>
  </si>
  <si>
    <t>康复治疗学</t>
  </si>
  <si>
    <t>安徽中医药大学</t>
    <phoneticPr fontId="2" type="noConversion"/>
  </si>
  <si>
    <t>中西医临床医学</t>
    <phoneticPr fontId="2" type="noConversion"/>
  </si>
  <si>
    <t>扬州大学</t>
  </si>
  <si>
    <t>南通和美家妇产科医院</t>
    <phoneticPr fontId="2" type="noConversion"/>
  </si>
  <si>
    <t>南京中医药大学翰林学院</t>
    <phoneticPr fontId="2" type="noConversion"/>
  </si>
  <si>
    <t>中医学</t>
    <phoneticPr fontId="2" type="noConversion"/>
  </si>
  <si>
    <t>总成绩</t>
    <phoneticPr fontId="2" type="noConversion"/>
  </si>
  <si>
    <t>排名</t>
    <phoneticPr fontId="2" type="noConversion"/>
  </si>
  <si>
    <t>面试   成绩</t>
    <phoneticPr fontId="2" type="noConversion"/>
  </si>
  <si>
    <t>笔试    成绩</t>
    <phoneticPr fontId="2" type="noConversion"/>
  </si>
  <si>
    <t>学历</t>
    <phoneticPr fontId="2" type="noConversion"/>
  </si>
  <si>
    <t>本科</t>
    <phoneticPr fontId="2" type="noConversion"/>
  </si>
  <si>
    <t>其他条件匹配情况</t>
    <phoneticPr fontId="2" type="noConversion"/>
  </si>
  <si>
    <t>匹配</t>
    <phoneticPr fontId="2" type="noConversion"/>
  </si>
  <si>
    <t>现工作或学习单位</t>
    <phoneticPr fontId="2" type="noConversion"/>
  </si>
  <si>
    <t>硕士研究生</t>
    <phoneticPr fontId="2" type="noConversion"/>
  </si>
  <si>
    <t>右江民族医学院</t>
    <phoneticPr fontId="2" type="noConversion"/>
  </si>
  <si>
    <t>南通市第六人民医院（编外）</t>
    <phoneticPr fontId="2" type="noConversion"/>
  </si>
  <si>
    <t>南通市老年康复医院（编外）</t>
    <phoneticPr fontId="2" type="noConversion"/>
  </si>
  <si>
    <t>如皋市下原镇卫生院（编外）</t>
    <phoneticPr fontId="2" type="noConversion"/>
  </si>
  <si>
    <t>南通市永兴街道社区卫生服务中心（编外）</t>
    <phoneticPr fontId="2" type="noConversion"/>
  </si>
  <si>
    <t>崇川区永兴街道社区卫生服务中心（编外）</t>
    <phoneticPr fontId="2" type="noConversion"/>
  </si>
  <si>
    <t>南通市老年康复医院（编外）</t>
    <phoneticPr fontId="2" type="noConversion"/>
  </si>
  <si>
    <t>南通瑞慈医院</t>
    <phoneticPr fontId="2" type="noConversion"/>
  </si>
  <si>
    <t>江苏大生集团有限公司职工医院</t>
    <phoneticPr fontId="2" type="noConversion"/>
  </si>
  <si>
    <t>如皋博爱康复医院</t>
    <phoneticPr fontId="2" type="noConversion"/>
  </si>
  <si>
    <t>如皋广慈医院</t>
    <phoneticPr fontId="2" type="noConversion"/>
  </si>
  <si>
    <t>连云港徐圩新区人民医院（编外）</t>
    <phoneticPr fontId="2" type="noConversion"/>
  </si>
  <si>
    <t>JC572</t>
  </si>
  <si>
    <t>康佳琪</t>
  </si>
  <si>
    <t>本科</t>
    <phoneticPr fontId="2" type="noConversion"/>
  </si>
  <si>
    <t>口腔医学</t>
    <phoneticPr fontId="2" type="noConversion"/>
  </si>
  <si>
    <t>徐州医科大学</t>
    <phoneticPr fontId="2" type="noConversion"/>
  </si>
  <si>
    <t>狼山镇街道社区卫生服务中心</t>
  </si>
  <si>
    <t>三级主治医师</t>
  </si>
  <si>
    <t>JC586</t>
  </si>
  <si>
    <t>朱轼</t>
  </si>
  <si>
    <t>医学影像学</t>
  </si>
  <si>
    <t>JC587</t>
  </si>
  <si>
    <t>李黎</t>
  </si>
  <si>
    <t>南通和美家妇产科医院</t>
  </si>
  <si>
    <t>JC588</t>
  </si>
  <si>
    <t>耿爱华</t>
  </si>
  <si>
    <t>JC589</t>
  </si>
  <si>
    <t>陈田田</t>
  </si>
  <si>
    <t>针灸推拿学</t>
  </si>
  <si>
    <t>JC590</t>
  </si>
  <si>
    <t>沈诗怡</t>
  </si>
  <si>
    <t>湖州师范学院</t>
  </si>
  <si>
    <t>龚海梅</t>
  </si>
  <si>
    <t>如皋博爱医院</t>
    <phoneticPr fontId="2" type="noConversion"/>
  </si>
  <si>
    <t>尹玲玲</t>
  </si>
  <si>
    <t>阳光老年公寓</t>
  </si>
  <si>
    <t>JC591</t>
  </si>
  <si>
    <t>陆叶</t>
  </si>
  <si>
    <t>JC594</t>
  </si>
  <si>
    <t>汤彧雯</t>
  </si>
  <si>
    <t>湖南吉首大学</t>
  </si>
  <si>
    <t>JC595</t>
  </si>
  <si>
    <t>陈秋坤</t>
  </si>
  <si>
    <t>文峰街道社区卫生服务中心</t>
  </si>
  <si>
    <t>JC599</t>
  </si>
  <si>
    <t>刘帅</t>
  </si>
  <si>
    <t>沈阳医学院</t>
  </si>
  <si>
    <t>三级主治中医师</t>
  </si>
  <si>
    <t>JC600</t>
  </si>
  <si>
    <t>吴平</t>
  </si>
  <si>
    <t>中医学</t>
    <phoneticPr fontId="17" type="noConversion"/>
  </si>
  <si>
    <t>北京中医药大学</t>
  </si>
  <si>
    <t>周安琪</t>
    <phoneticPr fontId="2" type="noConversion"/>
  </si>
  <si>
    <t>澳门科技大学</t>
    <phoneticPr fontId="2" type="noConversion"/>
  </si>
  <si>
    <t>JC564</t>
    <phoneticPr fontId="2" type="noConversion"/>
  </si>
  <si>
    <t>新城桥街道社区卫生服务中心（编外）</t>
    <phoneticPr fontId="2" type="noConversion"/>
  </si>
  <si>
    <t>海宁市盐官镇卫生院（编内）</t>
    <phoneticPr fontId="2" type="noConversion"/>
  </si>
  <si>
    <t>启东市中医院（编内）</t>
    <phoneticPr fontId="2" type="noConversion"/>
  </si>
  <si>
    <t>江苏省卫生健康委员会关于基层医疗卫生机构2022年公开招聘医学人才拟聘用人员名单                                        （崇川区第一批）</t>
    <phoneticPr fontId="3" type="noConversion"/>
  </si>
  <si>
    <t>永兴街道社区卫生服务中心（编外）</t>
    <phoneticPr fontId="2" type="noConversion"/>
  </si>
  <si>
    <t>无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</si>
</sst>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.00_ "/>
  </numFmts>
  <fonts count="18">
    <font>
      <sz val="11"/>
      <color theme="1"/>
      <name val="宋体"/>
      <family val="2"/>
      <charset val="134"/>
      <scheme val="minor"/>
    </font>
    <font>
      <sz val="18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Calibri"/>
      <family val="2"/>
    </font>
    <font>
      <b/>
      <sz val="10"/>
      <color rgb="FF000000"/>
      <name val="宋体"/>
      <charset val="134"/>
      <scheme val="minor"/>
    </font>
    <font>
      <sz val="12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family val="2"/>
    </font>
    <font>
      <b/>
      <sz val="10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0" fillId="0" borderId="0"/>
  </cellStyleXfs>
  <cellXfs count="36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7" fontId="16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2006年接收毕业生情况一览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25" workbookViewId="0">
      <selection activeCell="J32" sqref="J32"/>
    </sheetView>
  </sheetViews>
  <sheetFormatPr defaultColWidth="9" defaultRowHeight="13.5"/>
  <cols>
    <col min="1" max="1" width="4.875" style="5" customWidth="1"/>
    <col min="2" max="2" width="12" style="16" customWidth="1"/>
    <col min="3" max="3" width="8.25" style="5" customWidth="1"/>
    <col min="4" max="4" width="6" style="5" customWidth="1"/>
    <col min="5" max="5" width="12.25" style="22" customWidth="1"/>
    <col min="6" max="6" width="6.875" style="16" customWidth="1"/>
    <col min="7" max="7" width="7.75" style="5" customWidth="1"/>
    <col min="8" max="8" width="10.875" style="16" customWidth="1"/>
    <col min="9" max="9" width="13.25" style="5" customWidth="1"/>
    <col min="10" max="10" width="17.625" style="16" customWidth="1"/>
    <col min="11" max="11" width="7.5" style="16" customWidth="1"/>
    <col min="12" max="12" width="6.5" style="16" customWidth="1"/>
    <col min="13" max="13" width="7.5" style="16" customWidth="1"/>
    <col min="14" max="14" width="6.375" style="16" customWidth="1"/>
    <col min="15" max="15" width="10" style="23" customWidth="1"/>
    <col min="16" max="16384" width="9" style="5"/>
  </cols>
  <sheetData>
    <row r="1" spans="1:15" ht="57.75" customHeight="1">
      <c r="A1" s="35" t="s">
        <v>156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2" customFormat="1" ht="2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91</v>
      </c>
      <c r="H2" s="1" t="s">
        <v>63</v>
      </c>
      <c r="I2" s="1" t="s">
        <v>62</v>
      </c>
      <c r="J2" s="7" t="s">
        <v>95</v>
      </c>
      <c r="K2" s="7" t="s">
        <v>90</v>
      </c>
      <c r="L2" s="7" t="s">
        <v>89</v>
      </c>
      <c r="M2" s="7" t="s">
        <v>87</v>
      </c>
      <c r="N2" s="7" t="s">
        <v>88</v>
      </c>
      <c r="O2" s="6" t="s">
        <v>93</v>
      </c>
    </row>
    <row r="3" spans="1:15" ht="24">
      <c r="A3" s="3">
        <v>1</v>
      </c>
      <c r="B3" s="4" t="s">
        <v>6</v>
      </c>
      <c r="C3" s="4" t="s">
        <v>7</v>
      </c>
      <c r="D3" s="3" t="s">
        <v>8</v>
      </c>
      <c r="E3" s="17">
        <v>202201056308</v>
      </c>
      <c r="F3" s="3" t="s">
        <v>9</v>
      </c>
      <c r="G3" s="3" t="s">
        <v>96</v>
      </c>
      <c r="H3" s="3" t="s">
        <v>65</v>
      </c>
      <c r="I3" s="3" t="s">
        <v>64</v>
      </c>
      <c r="J3" s="3" t="s">
        <v>64</v>
      </c>
      <c r="K3" s="8">
        <v>65</v>
      </c>
      <c r="L3" s="18">
        <v>77.599999999999994</v>
      </c>
      <c r="M3" s="18">
        <f t="shared" ref="M3:M10" si="0">(K3+L3)/2</f>
        <v>71.3</v>
      </c>
      <c r="N3" s="10">
        <v>1</v>
      </c>
      <c r="O3" s="15" t="s">
        <v>94</v>
      </c>
    </row>
    <row r="4" spans="1:15" ht="24">
      <c r="A4" s="3">
        <v>2</v>
      </c>
      <c r="B4" s="4" t="s">
        <v>6</v>
      </c>
      <c r="C4" s="4" t="s">
        <v>7</v>
      </c>
      <c r="D4" s="3" t="s">
        <v>8</v>
      </c>
      <c r="E4" s="17">
        <v>202201056304</v>
      </c>
      <c r="F4" s="3" t="s">
        <v>10</v>
      </c>
      <c r="G4" s="3" t="s">
        <v>96</v>
      </c>
      <c r="H4" s="3" t="s">
        <v>65</v>
      </c>
      <c r="I4" s="3" t="s">
        <v>64</v>
      </c>
      <c r="J4" s="3" t="s">
        <v>64</v>
      </c>
      <c r="K4" s="8">
        <v>59</v>
      </c>
      <c r="L4" s="18">
        <v>80.2</v>
      </c>
      <c r="M4" s="18">
        <f t="shared" si="0"/>
        <v>69.599999999999994</v>
      </c>
      <c r="N4" s="10">
        <v>2</v>
      </c>
      <c r="O4" s="15" t="s">
        <v>94</v>
      </c>
    </row>
    <row r="5" spans="1:15" ht="24">
      <c r="A5" s="3">
        <v>3</v>
      </c>
      <c r="B5" s="4" t="s">
        <v>6</v>
      </c>
      <c r="C5" s="4" t="s">
        <v>7</v>
      </c>
      <c r="D5" s="3" t="s">
        <v>8</v>
      </c>
      <c r="E5" s="17" t="s">
        <v>11</v>
      </c>
      <c r="F5" s="3" t="s">
        <v>12</v>
      </c>
      <c r="G5" s="3" t="s">
        <v>92</v>
      </c>
      <c r="H5" s="3" t="s">
        <v>66</v>
      </c>
      <c r="I5" s="3" t="s">
        <v>97</v>
      </c>
      <c r="J5" s="3" t="s">
        <v>97</v>
      </c>
      <c r="K5" s="8">
        <v>64</v>
      </c>
      <c r="L5" s="18">
        <v>75</v>
      </c>
      <c r="M5" s="18">
        <f t="shared" si="0"/>
        <v>69.5</v>
      </c>
      <c r="N5" s="10">
        <v>3</v>
      </c>
      <c r="O5" s="15" t="s">
        <v>94</v>
      </c>
    </row>
    <row r="6" spans="1:15" ht="24">
      <c r="A6" s="3">
        <v>4</v>
      </c>
      <c r="B6" s="4" t="s">
        <v>6</v>
      </c>
      <c r="C6" s="4" t="s">
        <v>7</v>
      </c>
      <c r="D6" s="3" t="s">
        <v>13</v>
      </c>
      <c r="E6" s="17">
        <v>202201056403</v>
      </c>
      <c r="F6" s="3" t="s">
        <v>14</v>
      </c>
      <c r="G6" s="3" t="s">
        <v>92</v>
      </c>
      <c r="H6" s="3" t="s">
        <v>66</v>
      </c>
      <c r="I6" s="3" t="s">
        <v>64</v>
      </c>
      <c r="J6" s="3" t="s">
        <v>64</v>
      </c>
      <c r="K6" s="8">
        <v>78</v>
      </c>
      <c r="L6" s="18">
        <v>74</v>
      </c>
      <c r="M6" s="18">
        <f t="shared" si="0"/>
        <v>76</v>
      </c>
      <c r="N6" s="10">
        <v>2</v>
      </c>
      <c r="O6" s="15" t="s">
        <v>94</v>
      </c>
    </row>
    <row r="7" spans="1:15" ht="24">
      <c r="A7" s="3">
        <v>5</v>
      </c>
      <c r="B7" s="4" t="s">
        <v>6</v>
      </c>
      <c r="C7" s="4" t="s">
        <v>7</v>
      </c>
      <c r="D7" s="3" t="s">
        <v>13</v>
      </c>
      <c r="E7" s="17">
        <v>202201056410</v>
      </c>
      <c r="F7" s="3" t="s">
        <v>15</v>
      </c>
      <c r="G7" s="3" t="s">
        <v>96</v>
      </c>
      <c r="H7" s="3" t="s">
        <v>67</v>
      </c>
      <c r="I7" s="3" t="s">
        <v>64</v>
      </c>
      <c r="J7" s="3" t="s">
        <v>64</v>
      </c>
      <c r="K7" s="8">
        <v>76</v>
      </c>
      <c r="L7" s="18">
        <v>74.8</v>
      </c>
      <c r="M7" s="18">
        <f t="shared" si="0"/>
        <v>75.400000000000006</v>
      </c>
      <c r="N7" s="10">
        <v>3</v>
      </c>
      <c r="O7" s="15" t="s">
        <v>94</v>
      </c>
    </row>
    <row r="8" spans="1:15" ht="24">
      <c r="A8" s="3">
        <v>6</v>
      </c>
      <c r="B8" s="4" t="s">
        <v>6</v>
      </c>
      <c r="C8" s="4" t="s">
        <v>7</v>
      </c>
      <c r="D8" s="3" t="s">
        <v>152</v>
      </c>
      <c r="E8" s="34">
        <v>202201056407</v>
      </c>
      <c r="F8" s="3" t="s">
        <v>150</v>
      </c>
      <c r="G8" s="3" t="s">
        <v>96</v>
      </c>
      <c r="H8" s="3" t="s">
        <v>67</v>
      </c>
      <c r="I8" s="3" t="s">
        <v>151</v>
      </c>
      <c r="J8" s="3" t="s">
        <v>151</v>
      </c>
      <c r="K8" s="25">
        <v>69</v>
      </c>
      <c r="L8" s="26">
        <v>79.599999999999994</v>
      </c>
      <c r="M8" s="26">
        <f>(K8+L8)/2</f>
        <v>74.3</v>
      </c>
      <c r="N8" s="27">
        <v>4</v>
      </c>
      <c r="O8" s="15" t="s">
        <v>94</v>
      </c>
    </row>
    <row r="9" spans="1:15" ht="24">
      <c r="A9" s="3">
        <v>7</v>
      </c>
      <c r="B9" s="4" t="s">
        <v>6</v>
      </c>
      <c r="C9" s="4" t="s">
        <v>7</v>
      </c>
      <c r="D9" s="3" t="s">
        <v>16</v>
      </c>
      <c r="E9" s="19">
        <v>202201056530</v>
      </c>
      <c r="F9" s="3" t="s">
        <v>17</v>
      </c>
      <c r="G9" s="3" t="s">
        <v>92</v>
      </c>
      <c r="H9" s="3" t="s">
        <v>68</v>
      </c>
      <c r="I9" s="3" t="s">
        <v>64</v>
      </c>
      <c r="J9" s="8" t="s">
        <v>98</v>
      </c>
      <c r="K9" s="8">
        <v>81</v>
      </c>
      <c r="L9" s="18">
        <v>77.8</v>
      </c>
      <c r="M9" s="18">
        <f t="shared" si="0"/>
        <v>79.400000000000006</v>
      </c>
      <c r="N9" s="10">
        <v>1</v>
      </c>
      <c r="O9" s="15" t="s">
        <v>94</v>
      </c>
    </row>
    <row r="10" spans="1:15" ht="24">
      <c r="A10" s="3">
        <v>8</v>
      </c>
      <c r="B10" s="4" t="s">
        <v>18</v>
      </c>
      <c r="C10" s="4" t="s">
        <v>19</v>
      </c>
      <c r="D10" s="3" t="s">
        <v>20</v>
      </c>
      <c r="E10" s="19">
        <v>202201056605</v>
      </c>
      <c r="F10" s="3" t="s">
        <v>21</v>
      </c>
      <c r="G10" s="3" t="s">
        <v>92</v>
      </c>
      <c r="H10" s="9" t="s">
        <v>70</v>
      </c>
      <c r="I10" s="9" t="s">
        <v>69</v>
      </c>
      <c r="J10" s="9" t="s">
        <v>69</v>
      </c>
      <c r="K10" s="8">
        <v>62</v>
      </c>
      <c r="L10" s="18">
        <v>74.599999999999994</v>
      </c>
      <c r="M10" s="18">
        <f t="shared" si="0"/>
        <v>68.3</v>
      </c>
      <c r="N10" s="10">
        <v>1</v>
      </c>
      <c r="O10" s="15" t="s">
        <v>94</v>
      </c>
    </row>
    <row r="11" spans="1:15" ht="24">
      <c r="A11" s="3">
        <v>9</v>
      </c>
      <c r="B11" s="4" t="s">
        <v>18</v>
      </c>
      <c r="C11" s="4" t="s">
        <v>7</v>
      </c>
      <c r="D11" s="4" t="s">
        <v>22</v>
      </c>
      <c r="E11" s="19">
        <v>202201056803</v>
      </c>
      <c r="F11" s="4" t="s">
        <v>23</v>
      </c>
      <c r="G11" s="3" t="s">
        <v>92</v>
      </c>
      <c r="H11" s="10" t="s">
        <v>68</v>
      </c>
      <c r="I11" s="10" t="s">
        <v>64</v>
      </c>
      <c r="J11" s="8" t="s">
        <v>105</v>
      </c>
      <c r="K11" s="20"/>
      <c r="L11" s="18">
        <v>75.2</v>
      </c>
      <c r="M11" s="18">
        <v>75.2</v>
      </c>
      <c r="N11" s="10">
        <v>1</v>
      </c>
      <c r="O11" s="15" t="s">
        <v>94</v>
      </c>
    </row>
    <row r="12" spans="1:15" ht="24">
      <c r="A12" s="3">
        <v>10</v>
      </c>
      <c r="B12" s="4" t="s">
        <v>18</v>
      </c>
      <c r="C12" s="4" t="s">
        <v>7</v>
      </c>
      <c r="D12" s="4" t="s">
        <v>22</v>
      </c>
      <c r="E12" s="19">
        <v>202201056802</v>
      </c>
      <c r="F12" s="4" t="s">
        <v>24</v>
      </c>
      <c r="G12" s="3" t="s">
        <v>92</v>
      </c>
      <c r="H12" s="10" t="s">
        <v>68</v>
      </c>
      <c r="I12" s="10" t="s">
        <v>71</v>
      </c>
      <c r="J12" s="13" t="s">
        <v>99</v>
      </c>
      <c r="K12" s="20"/>
      <c r="L12" s="18">
        <v>74</v>
      </c>
      <c r="M12" s="18">
        <v>74</v>
      </c>
      <c r="N12" s="10">
        <v>2</v>
      </c>
      <c r="O12" s="15" t="s">
        <v>94</v>
      </c>
    </row>
    <row r="13" spans="1:15" ht="24">
      <c r="A13" s="3">
        <v>11</v>
      </c>
      <c r="B13" s="4" t="s">
        <v>18</v>
      </c>
      <c r="C13" s="4" t="s">
        <v>7</v>
      </c>
      <c r="D13" s="4" t="s">
        <v>25</v>
      </c>
      <c r="E13" s="19">
        <v>202201057001</v>
      </c>
      <c r="F13" s="4" t="s">
        <v>26</v>
      </c>
      <c r="G13" s="3" t="s">
        <v>92</v>
      </c>
      <c r="H13" s="10" t="s">
        <v>68</v>
      </c>
      <c r="I13" s="10" t="s">
        <v>71</v>
      </c>
      <c r="J13" s="13" t="s">
        <v>100</v>
      </c>
      <c r="K13" s="20"/>
      <c r="L13" s="18">
        <v>72.400000000000006</v>
      </c>
      <c r="M13" s="18">
        <v>72.400000000000006</v>
      </c>
      <c r="N13" s="10">
        <v>1</v>
      </c>
      <c r="O13" s="15" t="s">
        <v>94</v>
      </c>
    </row>
    <row r="14" spans="1:15" ht="24">
      <c r="A14" s="3">
        <v>12</v>
      </c>
      <c r="B14" s="4" t="s">
        <v>27</v>
      </c>
      <c r="C14" s="4" t="s">
        <v>7</v>
      </c>
      <c r="D14" s="3" t="s">
        <v>109</v>
      </c>
      <c r="E14" s="24">
        <v>202201057203</v>
      </c>
      <c r="F14" s="3" t="s">
        <v>110</v>
      </c>
      <c r="G14" s="3" t="s">
        <v>111</v>
      </c>
      <c r="H14" s="9" t="s">
        <v>112</v>
      </c>
      <c r="I14" s="9" t="s">
        <v>113</v>
      </c>
      <c r="J14" s="9" t="s">
        <v>113</v>
      </c>
      <c r="K14" s="25">
        <v>97</v>
      </c>
      <c r="L14" s="26">
        <v>73.2</v>
      </c>
      <c r="M14" s="26">
        <f>(K14+L14)/2</f>
        <v>85.1</v>
      </c>
      <c r="N14" s="27">
        <v>1</v>
      </c>
      <c r="O14" s="15" t="s">
        <v>94</v>
      </c>
    </row>
    <row r="15" spans="1:15" ht="24">
      <c r="A15" s="3">
        <v>13</v>
      </c>
      <c r="B15" s="4" t="s">
        <v>27</v>
      </c>
      <c r="C15" s="4" t="s">
        <v>7</v>
      </c>
      <c r="D15" s="3" t="s">
        <v>28</v>
      </c>
      <c r="E15" s="19">
        <v>202201057407</v>
      </c>
      <c r="F15" s="3" t="s">
        <v>29</v>
      </c>
      <c r="G15" s="3" t="s">
        <v>92</v>
      </c>
      <c r="H15" s="9" t="s">
        <v>72</v>
      </c>
      <c r="I15" s="9" t="s">
        <v>69</v>
      </c>
      <c r="J15" s="12" t="s">
        <v>101</v>
      </c>
      <c r="K15" s="21">
        <v>90</v>
      </c>
      <c r="L15" s="18">
        <v>76</v>
      </c>
      <c r="M15" s="18">
        <f>(K15+L15)/2</f>
        <v>83</v>
      </c>
      <c r="N15" s="10">
        <v>1</v>
      </c>
      <c r="O15" s="15" t="s">
        <v>94</v>
      </c>
    </row>
    <row r="16" spans="1:15" ht="24">
      <c r="A16" s="3">
        <v>14</v>
      </c>
      <c r="B16" s="4" t="s">
        <v>27</v>
      </c>
      <c r="C16" s="4" t="s">
        <v>7</v>
      </c>
      <c r="D16" s="4" t="s">
        <v>30</v>
      </c>
      <c r="E16" s="19">
        <v>202201057501</v>
      </c>
      <c r="F16" s="4" t="s">
        <v>31</v>
      </c>
      <c r="G16" s="3" t="s">
        <v>92</v>
      </c>
      <c r="H16" s="10" t="s">
        <v>68</v>
      </c>
      <c r="I16" s="10" t="s">
        <v>73</v>
      </c>
      <c r="J16" s="13" t="s">
        <v>108</v>
      </c>
      <c r="K16" s="20"/>
      <c r="L16" s="18">
        <v>72.400000000000006</v>
      </c>
      <c r="M16" s="18">
        <v>72.400000000000006</v>
      </c>
      <c r="N16" s="10">
        <v>1</v>
      </c>
      <c r="O16" s="15" t="s">
        <v>94</v>
      </c>
    </row>
    <row r="17" spans="1:15" ht="24">
      <c r="A17" s="3">
        <v>15</v>
      </c>
      <c r="B17" s="4" t="s">
        <v>32</v>
      </c>
      <c r="C17" s="4" t="s">
        <v>7</v>
      </c>
      <c r="D17" s="3" t="s">
        <v>33</v>
      </c>
      <c r="E17" s="19">
        <v>202201057802</v>
      </c>
      <c r="F17" s="3" t="s">
        <v>34</v>
      </c>
      <c r="G17" s="3" t="s">
        <v>92</v>
      </c>
      <c r="H17" s="3" t="s">
        <v>75</v>
      </c>
      <c r="I17" s="3" t="s">
        <v>74</v>
      </c>
      <c r="J17" s="8" t="s">
        <v>103</v>
      </c>
      <c r="K17" s="8">
        <v>76</v>
      </c>
      <c r="L17" s="18">
        <v>73.400000000000006</v>
      </c>
      <c r="M17" s="18">
        <f>(K17+L17)/2</f>
        <v>74.7</v>
      </c>
      <c r="N17" s="10">
        <v>1</v>
      </c>
      <c r="O17" s="15" t="s">
        <v>94</v>
      </c>
    </row>
    <row r="18" spans="1:15" ht="24">
      <c r="A18" s="3">
        <v>16</v>
      </c>
      <c r="B18" s="4" t="s">
        <v>32</v>
      </c>
      <c r="C18" s="4" t="s">
        <v>7</v>
      </c>
      <c r="D18" s="3" t="s">
        <v>33</v>
      </c>
      <c r="E18" s="19">
        <v>202201057804</v>
      </c>
      <c r="F18" s="3" t="s">
        <v>35</v>
      </c>
      <c r="G18" s="3" t="s">
        <v>92</v>
      </c>
      <c r="H18" s="3" t="s">
        <v>75</v>
      </c>
      <c r="I18" s="3" t="s">
        <v>74</v>
      </c>
      <c r="J18" s="8" t="s">
        <v>105</v>
      </c>
      <c r="K18" s="8">
        <v>54</v>
      </c>
      <c r="L18" s="18">
        <v>75.599999999999994</v>
      </c>
      <c r="M18" s="18">
        <f>(K18+L18)/2</f>
        <v>64.8</v>
      </c>
      <c r="N18" s="10">
        <v>2</v>
      </c>
      <c r="O18" s="15" t="s">
        <v>94</v>
      </c>
    </row>
    <row r="19" spans="1:15" ht="24">
      <c r="A19" s="3">
        <v>17</v>
      </c>
      <c r="B19" s="4" t="s">
        <v>32</v>
      </c>
      <c r="C19" s="4" t="s">
        <v>36</v>
      </c>
      <c r="D19" s="3" t="s">
        <v>37</v>
      </c>
      <c r="E19" s="19">
        <v>202201057905</v>
      </c>
      <c r="F19" s="3" t="s">
        <v>38</v>
      </c>
      <c r="G19" s="3" t="s">
        <v>92</v>
      </c>
      <c r="H19" s="3" t="s">
        <v>77</v>
      </c>
      <c r="I19" s="3" t="s">
        <v>76</v>
      </c>
      <c r="J19" s="8" t="s">
        <v>102</v>
      </c>
      <c r="K19" s="8">
        <v>71</v>
      </c>
      <c r="L19" s="18">
        <v>74.400000000000006</v>
      </c>
      <c r="M19" s="18">
        <f>(K19+L19)/2</f>
        <v>72.7</v>
      </c>
      <c r="N19" s="10">
        <v>1</v>
      </c>
      <c r="O19" s="15" t="s">
        <v>94</v>
      </c>
    </row>
    <row r="20" spans="1:15" ht="24">
      <c r="A20" s="3">
        <v>18</v>
      </c>
      <c r="B20" s="4" t="s">
        <v>39</v>
      </c>
      <c r="C20" s="4" t="s">
        <v>7</v>
      </c>
      <c r="D20" s="3" t="s">
        <v>40</v>
      </c>
      <c r="E20" s="19">
        <v>202201058401</v>
      </c>
      <c r="F20" s="3" t="s">
        <v>41</v>
      </c>
      <c r="G20" s="3" t="s">
        <v>92</v>
      </c>
      <c r="H20" s="3" t="s">
        <v>68</v>
      </c>
      <c r="I20" s="14" t="s">
        <v>78</v>
      </c>
      <c r="J20" s="20" t="s">
        <v>103</v>
      </c>
      <c r="K20" s="8">
        <v>76</v>
      </c>
      <c r="L20" s="18">
        <v>74.8</v>
      </c>
      <c r="M20" s="18">
        <f>(K20+L20)/2</f>
        <v>75.400000000000006</v>
      </c>
      <c r="N20" s="10">
        <v>1</v>
      </c>
      <c r="O20" s="15" t="s">
        <v>94</v>
      </c>
    </row>
    <row r="21" spans="1:15" ht="24">
      <c r="A21" s="3">
        <v>19</v>
      </c>
      <c r="B21" s="4" t="s">
        <v>114</v>
      </c>
      <c r="C21" s="4" t="s">
        <v>115</v>
      </c>
      <c r="D21" s="4" t="s">
        <v>116</v>
      </c>
      <c r="E21" s="24">
        <v>202201058601</v>
      </c>
      <c r="F21" s="4" t="s">
        <v>117</v>
      </c>
      <c r="G21" s="3" t="s">
        <v>111</v>
      </c>
      <c r="H21" s="4" t="s">
        <v>118</v>
      </c>
      <c r="I21" s="14" t="s">
        <v>78</v>
      </c>
      <c r="J21" s="20" t="s">
        <v>99</v>
      </c>
      <c r="K21" s="28"/>
      <c r="L21" s="26">
        <v>73.2</v>
      </c>
      <c r="M21" s="26">
        <v>73.2</v>
      </c>
      <c r="N21" s="27">
        <v>1</v>
      </c>
      <c r="O21" s="15" t="s">
        <v>94</v>
      </c>
    </row>
    <row r="22" spans="1:15" ht="24">
      <c r="A22" s="3">
        <v>20</v>
      </c>
      <c r="B22" s="4" t="s">
        <v>114</v>
      </c>
      <c r="C22" s="4" t="s">
        <v>115</v>
      </c>
      <c r="D22" s="3" t="s">
        <v>119</v>
      </c>
      <c r="E22" s="24">
        <v>202201058705</v>
      </c>
      <c r="F22" s="3" t="s">
        <v>120</v>
      </c>
      <c r="G22" s="3" t="s">
        <v>111</v>
      </c>
      <c r="H22" s="3" t="s">
        <v>75</v>
      </c>
      <c r="I22" s="14" t="s">
        <v>78</v>
      </c>
      <c r="J22" s="8" t="s">
        <v>121</v>
      </c>
      <c r="K22" s="25">
        <v>89</v>
      </c>
      <c r="L22" s="26">
        <v>77.599999999999994</v>
      </c>
      <c r="M22" s="26">
        <f t="shared" ref="M22:M29" si="1">(K22+L22)/2</f>
        <v>83.3</v>
      </c>
      <c r="N22" s="27">
        <v>1</v>
      </c>
      <c r="O22" s="15" t="s">
        <v>94</v>
      </c>
    </row>
    <row r="23" spans="1:15" ht="24">
      <c r="A23" s="3">
        <v>21</v>
      </c>
      <c r="B23" s="4" t="s">
        <v>114</v>
      </c>
      <c r="C23" s="4" t="s">
        <v>115</v>
      </c>
      <c r="D23" s="3" t="s">
        <v>122</v>
      </c>
      <c r="E23" s="24">
        <v>202201058809</v>
      </c>
      <c r="F23" s="3" t="s">
        <v>123</v>
      </c>
      <c r="G23" s="3" t="s">
        <v>111</v>
      </c>
      <c r="H23" s="3" t="s">
        <v>75</v>
      </c>
      <c r="I23" s="14" t="s">
        <v>78</v>
      </c>
      <c r="J23" s="8" t="s">
        <v>121</v>
      </c>
      <c r="K23" s="25">
        <v>90</v>
      </c>
      <c r="L23" s="26">
        <v>76.599999999999994</v>
      </c>
      <c r="M23" s="26">
        <f t="shared" si="1"/>
        <v>83.3</v>
      </c>
      <c r="N23" s="27">
        <v>1</v>
      </c>
      <c r="O23" s="15" t="s">
        <v>94</v>
      </c>
    </row>
    <row r="24" spans="1:15" ht="24">
      <c r="A24" s="3">
        <v>22</v>
      </c>
      <c r="B24" s="4" t="s">
        <v>114</v>
      </c>
      <c r="C24" s="4" t="s">
        <v>115</v>
      </c>
      <c r="D24" s="3" t="s">
        <v>124</v>
      </c>
      <c r="E24" s="24">
        <v>202201058904</v>
      </c>
      <c r="F24" s="3" t="s">
        <v>125</v>
      </c>
      <c r="G24" s="3" t="s">
        <v>111</v>
      </c>
      <c r="H24" s="3" t="s">
        <v>126</v>
      </c>
      <c r="I24" s="14" t="s">
        <v>76</v>
      </c>
      <c r="J24" s="8" t="s">
        <v>153</v>
      </c>
      <c r="K24" s="25">
        <v>72</v>
      </c>
      <c r="L24" s="26">
        <v>75.8</v>
      </c>
      <c r="M24" s="26">
        <f t="shared" si="1"/>
        <v>73.900000000000006</v>
      </c>
      <c r="N24" s="27">
        <v>1</v>
      </c>
      <c r="O24" s="15" t="s">
        <v>94</v>
      </c>
    </row>
    <row r="25" spans="1:15" ht="24">
      <c r="A25" s="3">
        <v>23</v>
      </c>
      <c r="B25" s="4" t="s">
        <v>114</v>
      </c>
      <c r="C25" s="4" t="s">
        <v>7</v>
      </c>
      <c r="D25" s="3" t="s">
        <v>127</v>
      </c>
      <c r="E25" s="24">
        <v>202201059006</v>
      </c>
      <c r="F25" s="3" t="s">
        <v>132</v>
      </c>
      <c r="G25" s="3" t="s">
        <v>111</v>
      </c>
      <c r="H25" s="3" t="s">
        <v>75</v>
      </c>
      <c r="I25" s="14" t="s">
        <v>74</v>
      </c>
      <c r="J25" s="8" t="s">
        <v>133</v>
      </c>
      <c r="K25" s="25">
        <v>93</v>
      </c>
      <c r="L25" s="26">
        <v>74.2</v>
      </c>
      <c r="M25" s="26">
        <f t="shared" si="1"/>
        <v>83.6</v>
      </c>
      <c r="N25" s="27">
        <v>1</v>
      </c>
      <c r="O25" s="15" t="s">
        <v>94</v>
      </c>
    </row>
    <row r="26" spans="1:15" ht="24">
      <c r="A26" s="3">
        <v>24</v>
      </c>
      <c r="B26" s="4" t="s">
        <v>114</v>
      </c>
      <c r="C26" s="4" t="s">
        <v>7</v>
      </c>
      <c r="D26" s="3" t="s">
        <v>127</v>
      </c>
      <c r="E26" s="24">
        <v>202201059007</v>
      </c>
      <c r="F26" s="3" t="s">
        <v>128</v>
      </c>
      <c r="G26" s="3" t="s">
        <v>111</v>
      </c>
      <c r="H26" s="3" t="s">
        <v>75</v>
      </c>
      <c r="I26" s="14" t="s">
        <v>129</v>
      </c>
      <c r="J26" s="8" t="s">
        <v>154</v>
      </c>
      <c r="K26" s="25">
        <v>75</v>
      </c>
      <c r="L26" s="26">
        <v>70.8</v>
      </c>
      <c r="M26" s="26">
        <f t="shared" si="1"/>
        <v>72.900000000000006</v>
      </c>
      <c r="N26" s="27">
        <v>2</v>
      </c>
      <c r="O26" s="15" t="s">
        <v>94</v>
      </c>
    </row>
    <row r="27" spans="1:15" ht="24">
      <c r="A27" s="3">
        <v>25</v>
      </c>
      <c r="B27" s="4" t="s">
        <v>114</v>
      </c>
      <c r="C27" s="4" t="s">
        <v>7</v>
      </c>
      <c r="D27" s="3" t="s">
        <v>127</v>
      </c>
      <c r="E27" s="24">
        <v>202201059009</v>
      </c>
      <c r="F27" s="3" t="s">
        <v>130</v>
      </c>
      <c r="G27" s="3" t="s">
        <v>111</v>
      </c>
      <c r="H27" s="3" t="s">
        <v>75</v>
      </c>
      <c r="I27" s="14" t="s">
        <v>78</v>
      </c>
      <c r="J27" s="8" t="s">
        <v>131</v>
      </c>
      <c r="K27" s="25">
        <v>67</v>
      </c>
      <c r="L27" s="26">
        <v>74.599999999999994</v>
      </c>
      <c r="M27" s="26">
        <f t="shared" si="1"/>
        <v>70.8</v>
      </c>
      <c r="N27" s="27">
        <v>3</v>
      </c>
      <c r="O27" s="15" t="s">
        <v>94</v>
      </c>
    </row>
    <row r="28" spans="1:15" ht="24">
      <c r="A28" s="3">
        <v>26</v>
      </c>
      <c r="B28" s="4" t="s">
        <v>114</v>
      </c>
      <c r="C28" s="4" t="s">
        <v>7</v>
      </c>
      <c r="D28" s="3" t="s">
        <v>134</v>
      </c>
      <c r="E28" s="24">
        <v>202201059102</v>
      </c>
      <c r="F28" s="3" t="s">
        <v>135</v>
      </c>
      <c r="G28" s="3" t="s">
        <v>111</v>
      </c>
      <c r="H28" s="3" t="s">
        <v>118</v>
      </c>
      <c r="I28" s="14" t="s">
        <v>78</v>
      </c>
      <c r="J28" s="8" t="s">
        <v>155</v>
      </c>
      <c r="K28" s="25">
        <v>94</v>
      </c>
      <c r="L28" s="26">
        <v>74.599999999999994</v>
      </c>
      <c r="M28" s="26">
        <f t="shared" si="1"/>
        <v>84.3</v>
      </c>
      <c r="N28" s="27">
        <v>1</v>
      </c>
      <c r="O28" s="15" t="s">
        <v>94</v>
      </c>
    </row>
    <row r="29" spans="1:15" ht="24">
      <c r="A29" s="3">
        <v>27</v>
      </c>
      <c r="B29" s="4" t="s">
        <v>114</v>
      </c>
      <c r="C29" s="4" t="s">
        <v>19</v>
      </c>
      <c r="D29" s="3" t="s">
        <v>136</v>
      </c>
      <c r="E29" s="24">
        <v>202201059401</v>
      </c>
      <c r="F29" s="3" t="s">
        <v>137</v>
      </c>
      <c r="G29" s="3" t="s">
        <v>111</v>
      </c>
      <c r="H29" s="3" t="s">
        <v>70</v>
      </c>
      <c r="I29" s="14" t="s">
        <v>138</v>
      </c>
      <c r="J29" s="14" t="s">
        <v>138</v>
      </c>
      <c r="K29" s="25">
        <v>68</v>
      </c>
      <c r="L29" s="26">
        <v>74</v>
      </c>
      <c r="M29" s="26">
        <f t="shared" si="1"/>
        <v>71</v>
      </c>
      <c r="N29" s="27">
        <v>1</v>
      </c>
      <c r="O29" s="15" t="s">
        <v>94</v>
      </c>
    </row>
    <row r="30" spans="1:15" ht="24">
      <c r="A30" s="3">
        <v>28</v>
      </c>
      <c r="B30" s="29" t="s">
        <v>114</v>
      </c>
      <c r="C30" s="29" t="s">
        <v>7</v>
      </c>
      <c r="D30" s="29" t="s">
        <v>139</v>
      </c>
      <c r="E30" s="30">
        <v>202201059501</v>
      </c>
      <c r="F30" s="29" t="s">
        <v>140</v>
      </c>
      <c r="G30" s="3" t="s">
        <v>111</v>
      </c>
      <c r="H30" s="29" t="s">
        <v>67</v>
      </c>
      <c r="I30" s="8" t="s">
        <v>78</v>
      </c>
      <c r="J30" s="8" t="s">
        <v>78</v>
      </c>
      <c r="K30" s="31"/>
      <c r="L30" s="32">
        <v>74.599999999999994</v>
      </c>
      <c r="M30" s="32">
        <v>74.599999999999994</v>
      </c>
      <c r="N30" s="33">
        <v>1</v>
      </c>
      <c r="O30" s="15" t="s">
        <v>94</v>
      </c>
    </row>
    <row r="31" spans="1:15" ht="24">
      <c r="A31" s="3">
        <v>29</v>
      </c>
      <c r="B31" s="4" t="s">
        <v>42</v>
      </c>
      <c r="C31" s="4" t="s">
        <v>19</v>
      </c>
      <c r="D31" s="3" t="s">
        <v>43</v>
      </c>
      <c r="E31" s="19">
        <v>202201059627</v>
      </c>
      <c r="F31" s="3" t="s">
        <v>44</v>
      </c>
      <c r="G31" s="3" t="s">
        <v>92</v>
      </c>
      <c r="H31" s="3" t="s">
        <v>80</v>
      </c>
      <c r="I31" s="3" t="s">
        <v>79</v>
      </c>
      <c r="J31" s="21" t="s">
        <v>104</v>
      </c>
      <c r="K31" s="21">
        <v>66</v>
      </c>
      <c r="L31" s="18">
        <v>79.400000000000006</v>
      </c>
      <c r="M31" s="18">
        <f t="shared" ref="M31:M39" si="2">(K31+L31)/2</f>
        <v>72.7</v>
      </c>
      <c r="N31" s="10">
        <v>1</v>
      </c>
      <c r="O31" s="15" t="s">
        <v>94</v>
      </c>
    </row>
    <row r="32" spans="1:15" ht="24">
      <c r="A32" s="3">
        <v>30</v>
      </c>
      <c r="B32" s="4" t="s">
        <v>141</v>
      </c>
      <c r="C32" s="4" t="s">
        <v>7</v>
      </c>
      <c r="D32" s="3" t="s">
        <v>142</v>
      </c>
      <c r="E32" s="24">
        <v>202201059903</v>
      </c>
      <c r="F32" s="3" t="s">
        <v>143</v>
      </c>
      <c r="G32" s="3" t="s">
        <v>111</v>
      </c>
      <c r="H32" s="3" t="s">
        <v>75</v>
      </c>
      <c r="I32" s="3" t="s">
        <v>144</v>
      </c>
      <c r="J32" s="3" t="s">
        <v>158</v>
      </c>
      <c r="K32" s="25">
        <v>68</v>
      </c>
      <c r="L32" s="26">
        <v>72.8</v>
      </c>
      <c r="M32" s="26">
        <f t="shared" si="2"/>
        <v>70.400000000000006</v>
      </c>
      <c r="N32" s="27">
        <v>1</v>
      </c>
      <c r="O32" s="15" t="s">
        <v>94</v>
      </c>
    </row>
    <row r="33" spans="1:15" ht="24">
      <c r="A33" s="3">
        <v>31</v>
      </c>
      <c r="B33" s="4" t="s">
        <v>141</v>
      </c>
      <c r="C33" s="4" t="s">
        <v>145</v>
      </c>
      <c r="D33" s="3" t="s">
        <v>146</v>
      </c>
      <c r="E33" s="24">
        <v>202201060001</v>
      </c>
      <c r="F33" s="3" t="s">
        <v>147</v>
      </c>
      <c r="G33" s="3" t="s">
        <v>111</v>
      </c>
      <c r="H33" s="3" t="s">
        <v>148</v>
      </c>
      <c r="I33" s="3" t="s">
        <v>149</v>
      </c>
      <c r="J33" s="8" t="s">
        <v>157</v>
      </c>
      <c r="K33" s="25">
        <v>76</v>
      </c>
      <c r="L33" s="26">
        <v>75</v>
      </c>
      <c r="M33" s="26">
        <f t="shared" si="2"/>
        <v>75.5</v>
      </c>
      <c r="N33" s="27">
        <v>1</v>
      </c>
      <c r="O33" s="15" t="s">
        <v>94</v>
      </c>
    </row>
    <row r="34" spans="1:15" ht="24">
      <c r="A34" s="3">
        <v>32</v>
      </c>
      <c r="B34" s="4" t="s">
        <v>45</v>
      </c>
      <c r="C34" s="4" t="s">
        <v>7</v>
      </c>
      <c r="D34" s="3" t="s">
        <v>46</v>
      </c>
      <c r="E34" s="19">
        <v>202201060402</v>
      </c>
      <c r="F34" s="3" t="s">
        <v>47</v>
      </c>
      <c r="G34" s="3" t="s">
        <v>92</v>
      </c>
      <c r="H34" s="3" t="s">
        <v>82</v>
      </c>
      <c r="I34" s="3" t="s">
        <v>81</v>
      </c>
      <c r="J34" s="8" t="s">
        <v>106</v>
      </c>
      <c r="K34" s="8">
        <v>64</v>
      </c>
      <c r="L34" s="18">
        <v>77.599999999999994</v>
      </c>
      <c r="M34" s="18">
        <f t="shared" si="2"/>
        <v>70.8</v>
      </c>
      <c r="N34" s="10">
        <v>1</v>
      </c>
      <c r="O34" s="15" t="s">
        <v>94</v>
      </c>
    </row>
    <row r="35" spans="1:15" ht="24">
      <c r="A35" s="3">
        <v>33</v>
      </c>
      <c r="B35" s="4" t="s">
        <v>48</v>
      </c>
      <c r="C35" s="4" t="s">
        <v>7</v>
      </c>
      <c r="D35" s="3" t="s">
        <v>49</v>
      </c>
      <c r="E35" s="19">
        <v>202201060501</v>
      </c>
      <c r="F35" s="3" t="s">
        <v>50</v>
      </c>
      <c r="G35" s="3" t="s">
        <v>92</v>
      </c>
      <c r="H35" s="3" t="s">
        <v>75</v>
      </c>
      <c r="I35" s="3" t="s">
        <v>83</v>
      </c>
      <c r="J35" s="8" t="s">
        <v>107</v>
      </c>
      <c r="K35" s="8">
        <v>81</v>
      </c>
      <c r="L35" s="18">
        <v>69.8</v>
      </c>
      <c r="M35" s="18">
        <f t="shared" si="2"/>
        <v>75.400000000000006</v>
      </c>
      <c r="N35" s="10">
        <v>1</v>
      </c>
      <c r="O35" s="15" t="s">
        <v>94</v>
      </c>
    </row>
    <row r="36" spans="1:15" ht="24">
      <c r="A36" s="3">
        <v>34</v>
      </c>
      <c r="B36" s="4" t="s">
        <v>51</v>
      </c>
      <c r="C36" s="4" t="s">
        <v>7</v>
      </c>
      <c r="D36" s="3" t="s">
        <v>52</v>
      </c>
      <c r="E36" s="19">
        <v>202201061003</v>
      </c>
      <c r="F36" s="3" t="s">
        <v>53</v>
      </c>
      <c r="G36" s="3" t="s">
        <v>92</v>
      </c>
      <c r="H36" s="3" t="s">
        <v>68</v>
      </c>
      <c r="I36" s="3" t="s">
        <v>64</v>
      </c>
      <c r="J36" s="8" t="s">
        <v>84</v>
      </c>
      <c r="K36" s="8">
        <v>86</v>
      </c>
      <c r="L36" s="18">
        <v>74.599999999999994</v>
      </c>
      <c r="M36" s="18">
        <f t="shared" si="2"/>
        <v>80.3</v>
      </c>
      <c r="N36" s="10">
        <v>1</v>
      </c>
      <c r="O36" s="15" t="s">
        <v>94</v>
      </c>
    </row>
    <row r="37" spans="1:15" ht="24">
      <c r="A37" s="3">
        <v>35</v>
      </c>
      <c r="B37" s="4" t="s">
        <v>51</v>
      </c>
      <c r="C37" s="4" t="s">
        <v>7</v>
      </c>
      <c r="D37" s="3" t="s">
        <v>52</v>
      </c>
      <c r="E37" s="19">
        <v>202201061002</v>
      </c>
      <c r="F37" s="3" t="s">
        <v>54</v>
      </c>
      <c r="G37" s="3" t="s">
        <v>92</v>
      </c>
      <c r="H37" s="3" t="s">
        <v>68</v>
      </c>
      <c r="I37" s="3" t="s">
        <v>64</v>
      </c>
      <c r="J37" s="8" t="s">
        <v>84</v>
      </c>
      <c r="K37" s="8">
        <v>56</v>
      </c>
      <c r="L37" s="18">
        <v>76.8</v>
      </c>
      <c r="M37" s="18">
        <f t="shared" si="2"/>
        <v>66.400000000000006</v>
      </c>
      <c r="N37" s="10">
        <v>3</v>
      </c>
      <c r="O37" s="15" t="s">
        <v>94</v>
      </c>
    </row>
    <row r="38" spans="1:15" ht="24">
      <c r="A38" s="3">
        <v>36</v>
      </c>
      <c r="B38" s="4" t="s">
        <v>51</v>
      </c>
      <c r="C38" s="4" t="s">
        <v>36</v>
      </c>
      <c r="D38" s="3" t="s">
        <v>55</v>
      </c>
      <c r="E38" s="19">
        <v>202201061308</v>
      </c>
      <c r="F38" s="3" t="s">
        <v>56</v>
      </c>
      <c r="G38" s="3" t="s">
        <v>92</v>
      </c>
      <c r="H38" s="3" t="s">
        <v>86</v>
      </c>
      <c r="I38" s="3" t="s">
        <v>85</v>
      </c>
      <c r="J38" s="8" t="s">
        <v>100</v>
      </c>
      <c r="K38" s="8">
        <v>66</v>
      </c>
      <c r="L38" s="18">
        <v>75.2</v>
      </c>
      <c r="M38" s="18">
        <f t="shared" si="2"/>
        <v>70.599999999999994</v>
      </c>
      <c r="N38" s="10">
        <v>1</v>
      </c>
      <c r="O38" s="15" t="s">
        <v>94</v>
      </c>
    </row>
    <row r="39" spans="1:15" ht="24">
      <c r="A39" s="3">
        <v>37</v>
      </c>
      <c r="B39" s="4" t="s">
        <v>57</v>
      </c>
      <c r="C39" s="4" t="s">
        <v>7</v>
      </c>
      <c r="D39" s="3" t="s">
        <v>58</v>
      </c>
      <c r="E39" s="19">
        <v>202201061501</v>
      </c>
      <c r="F39" s="3" t="s">
        <v>59</v>
      </c>
      <c r="G39" s="3" t="s">
        <v>92</v>
      </c>
      <c r="H39" s="9" t="s">
        <v>68</v>
      </c>
      <c r="I39" s="9" t="s">
        <v>71</v>
      </c>
      <c r="J39" s="11" t="s">
        <v>99</v>
      </c>
      <c r="K39" s="8">
        <v>88</v>
      </c>
      <c r="L39" s="18">
        <v>73.599999999999994</v>
      </c>
      <c r="M39" s="18">
        <f t="shared" si="2"/>
        <v>80.8</v>
      </c>
      <c r="N39" s="10">
        <v>1</v>
      </c>
      <c r="O39" s="15" t="s">
        <v>94</v>
      </c>
    </row>
    <row r="40" spans="1:15" ht="24">
      <c r="A40" s="3">
        <v>38</v>
      </c>
      <c r="B40" s="4" t="s">
        <v>57</v>
      </c>
      <c r="C40" s="4" t="s">
        <v>7</v>
      </c>
      <c r="D40" s="4" t="s">
        <v>60</v>
      </c>
      <c r="E40" s="19">
        <v>202201061601</v>
      </c>
      <c r="F40" s="4" t="s">
        <v>61</v>
      </c>
      <c r="G40" s="3" t="s">
        <v>92</v>
      </c>
      <c r="H40" s="9" t="s">
        <v>68</v>
      </c>
      <c r="I40" s="9" t="s">
        <v>71</v>
      </c>
      <c r="J40" s="9" t="s">
        <v>71</v>
      </c>
      <c r="K40" s="20"/>
      <c r="L40" s="18">
        <v>73.599999999999994</v>
      </c>
      <c r="M40" s="18">
        <v>73.599999999999994</v>
      </c>
      <c r="N40" s="10">
        <v>1</v>
      </c>
      <c r="O40" s="15" t="s">
        <v>94</v>
      </c>
    </row>
  </sheetData>
  <sortState ref="B3:O41">
    <sortCondition ref="D3:D41"/>
    <sortCondition descending="1" ref="M3:M41"/>
  </sortState>
  <mergeCells count="1">
    <mergeCell ref="A1:O1"/>
  </mergeCells>
  <phoneticPr fontId="2" type="noConversion"/>
  <pageMargins left="0.62992125984251968" right="0.43307086614173229" top="0.43307086614173229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2022-09-01T08:17:33Z</cp:lastPrinted>
  <dcterms:created xsi:type="dcterms:W3CDTF">2022-07-18T07:58:35Z</dcterms:created>
  <dcterms:modified xsi:type="dcterms:W3CDTF">2022-09-05T06:45:11Z</dcterms:modified>
</cp:coreProperties>
</file>