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内镜清洗工作站" sheetId="20" r:id="rId1"/>
    <sheet name="彩色多普勒超声诊断仪" sheetId="11" r:id="rId2"/>
    <sheet name="放射设备" sheetId="18" r:id="rId3"/>
    <sheet name="气压设备" sheetId="16" r:id="rId4"/>
    <sheet name="办公家具（行政区、会议室）" sheetId="2" r:id="rId5"/>
    <sheet name="办公家具（医疗区）" sheetId="3" r:id="rId6"/>
    <sheet name="会议设备" sheetId="6" r:id="rId7"/>
    <sheet name="办公设备" sheetId="7" r:id="rId8"/>
    <sheet name="五官科设备" sheetId="13" r:id="rId9"/>
    <sheet name="口腔科设备" sheetId="14" r:id="rId10"/>
    <sheet name="零星采购" sheetId="9" r:id="rId11"/>
  </sheets>
  <definedNames>
    <definedName name="_xlnm._FilterDatabase" localSheetId="4">'办公家具（行政区、会议室）'!$B$3:$H$18</definedName>
    <definedName name="_xlnm._FilterDatabase" localSheetId="5" hidden="1">'办公家具（医疗区）'!$A$2:$G$36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<sst xmlns="http://schemas.openxmlformats.org/spreadsheetml/2006/main" count="217" uniqueCount="144">
  <si>
    <t>狼山镇街道社区卫生服务中心内镜清洗工作站采购一览表</t>
  </si>
  <si>
    <t>序号</t>
  </si>
  <si>
    <t>物品名称</t>
  </si>
  <si>
    <t>预算数量</t>
  </si>
  <si>
    <t>预算单价</t>
  </si>
  <si>
    <t>预算总价</t>
  </si>
  <si>
    <t>备注</t>
  </si>
  <si>
    <t>内镜清洗消毒工作站</t>
  </si>
  <si>
    <t>全自动内镜清洗机</t>
  </si>
  <si>
    <t>合计：</t>
  </si>
  <si>
    <t>狼山镇街道社区卫生服务中心彩色多普勒超声诊断仪（1）采购一览表</t>
  </si>
  <si>
    <t>彩色多普勒超声诊断仪</t>
  </si>
  <si>
    <t>狼山镇街道社区卫生服务中心彩色多普勒超声诊断仪采购一览表</t>
  </si>
  <si>
    <t>双能X线骨密度仪</t>
  </si>
  <si>
    <t>口腔CT（四合一）</t>
  </si>
  <si>
    <t>放射胶片打印机</t>
  </si>
  <si>
    <t>狼山镇街道社区卫生服务中心气压设备采购一览表</t>
  </si>
  <si>
    <t>负压机组、医用中心空气系统</t>
  </si>
  <si>
    <t>制氧机</t>
  </si>
  <si>
    <t>狼山镇街道社区卫生服务中心办公家具（行政区、会议室）采购一览表</t>
  </si>
  <si>
    <t>会议桌</t>
  </si>
  <si>
    <t>会议椅</t>
  </si>
  <si>
    <t>茶水柜</t>
  </si>
  <si>
    <t>办公桌</t>
  </si>
  <si>
    <t>办公椅</t>
  </si>
  <si>
    <t>文件柜</t>
  </si>
  <si>
    <t>沙发</t>
  </si>
  <si>
    <t>茶几</t>
  </si>
  <si>
    <t>档案柜</t>
  </si>
  <si>
    <t>手摇档案柜</t>
  </si>
  <si>
    <t>主席台</t>
  </si>
  <si>
    <t>主席椅</t>
  </si>
  <si>
    <t>演讲台</t>
  </si>
  <si>
    <t>折叠条桌</t>
  </si>
  <si>
    <t>折叠椅</t>
  </si>
  <si>
    <t>狼山镇街道社区卫生服务中心办公家具（医疗区）采购一览表</t>
  </si>
  <si>
    <t>白板</t>
  </si>
  <si>
    <t>办公椅（中医科需定制）</t>
  </si>
  <si>
    <t>办公桌（防保科登记需定制）</t>
  </si>
  <si>
    <t>办公桌（防保科注射需定制）</t>
  </si>
  <si>
    <t>办公桌（中医科需定制）</t>
  </si>
  <si>
    <t>保险箱</t>
  </si>
  <si>
    <t>冰箱</t>
  </si>
  <si>
    <t>成人输液椅+架+书网+脚踏</t>
  </si>
  <si>
    <t>橱柜</t>
  </si>
  <si>
    <t>储物柜</t>
  </si>
  <si>
    <t>储物柜（中医科需定制）</t>
  </si>
  <si>
    <t>处置柜（护理部需定制）</t>
  </si>
  <si>
    <t>床头柜</t>
  </si>
  <si>
    <t>地架</t>
  </si>
  <si>
    <t>儿童椅</t>
  </si>
  <si>
    <t>高背转椅</t>
  </si>
  <si>
    <t>软包沙发</t>
  </si>
  <si>
    <t>手提保险箱</t>
  </si>
  <si>
    <t>休息长椅</t>
  </si>
  <si>
    <t>椅子</t>
  </si>
  <si>
    <t>阅片桌（放射科需定制）</t>
  </si>
  <si>
    <t>治疗柜（检验科需定制）</t>
  </si>
  <si>
    <t>置物架</t>
  </si>
  <si>
    <t>置物台</t>
  </si>
  <si>
    <t>转椅</t>
  </si>
  <si>
    <t>桌面（护理部需定制）</t>
  </si>
  <si>
    <t>桌面（药房需定制）</t>
  </si>
  <si>
    <t>桌子</t>
  </si>
  <si>
    <t>资料柜</t>
  </si>
  <si>
    <t>狼山镇街道社区卫生服务中心会议设备采购一览表</t>
  </si>
  <si>
    <t>名称</t>
  </si>
  <si>
    <t>LED显示屏</t>
  </si>
  <si>
    <t>大会议室电源时序器</t>
  </si>
  <si>
    <t>大会议室调音台</t>
  </si>
  <si>
    <t>大会议室功放</t>
  </si>
  <si>
    <t>大会议室会议音柱</t>
  </si>
  <si>
    <t>电源时序器</t>
  </si>
  <si>
    <t>调音台</t>
  </si>
  <si>
    <t>功放</t>
  </si>
  <si>
    <t>会议音柱</t>
  </si>
  <si>
    <t>显示屏</t>
  </si>
  <si>
    <t>音频矩阵</t>
  </si>
  <si>
    <t>有线手拉手代表单元</t>
  </si>
  <si>
    <t>有线手拉手主机</t>
  </si>
  <si>
    <t>有线手拉手主席单元</t>
  </si>
  <si>
    <t>真分集无线手持话筒</t>
  </si>
  <si>
    <t>狼山镇街道社区卫生服务中心办公设备采购一览表</t>
  </si>
  <si>
    <t>设备名称</t>
  </si>
  <si>
    <t>碎纸机</t>
  </si>
  <si>
    <t>打印机</t>
  </si>
  <si>
    <t>点钞机</t>
  </si>
  <si>
    <t>接种证打印机</t>
  </si>
  <si>
    <t>发票打印机</t>
  </si>
  <si>
    <t>复印打印一体机</t>
  </si>
  <si>
    <t>身份证读卡器</t>
  </si>
  <si>
    <t>装订机</t>
  </si>
  <si>
    <t>自助缴费机</t>
  </si>
  <si>
    <t>扩展屏</t>
  </si>
  <si>
    <t>电视机</t>
  </si>
  <si>
    <t>狼山镇街道社区卫生服务中心五官科设备采购一览表</t>
  </si>
  <si>
    <t>非接触式眼压计</t>
  </si>
  <si>
    <t>眼科A/B超声诊断仪</t>
  </si>
  <si>
    <t>纯音听力计</t>
  </si>
  <si>
    <t>耳鼻喉综合治疗台</t>
  </si>
  <si>
    <t>电子纤维喉镜</t>
  </si>
  <si>
    <t>可移动不锈钢器械台车</t>
  </si>
  <si>
    <t>狼山镇街道社区卫生服务中心口腔科设备采购一览表</t>
  </si>
  <si>
    <t>牙科综合治疗机（种植牙椅）</t>
  </si>
  <si>
    <t>牙科综合治疗机（牙椅）</t>
  </si>
  <si>
    <t>狼山镇街道社区卫生服务中心零星采购采购一览表</t>
  </si>
  <si>
    <t>紫外线消毒车</t>
  </si>
  <si>
    <t>臂式电子血压计</t>
  </si>
  <si>
    <t>听诊器</t>
  </si>
  <si>
    <t>数字式十二道心电图机</t>
  </si>
  <si>
    <t>身高体重秤</t>
  </si>
  <si>
    <t>病人监护仪</t>
  </si>
  <si>
    <t>除颤仪</t>
  </si>
  <si>
    <t>无创呼吸机</t>
  </si>
  <si>
    <t>电动洗胃机</t>
  </si>
  <si>
    <t>全不锈钢四小轮担架车</t>
  </si>
  <si>
    <t>电子针疗仪</t>
  </si>
  <si>
    <t>颈腰椎治疗牵引床</t>
  </si>
  <si>
    <t>真空拔罐器</t>
  </si>
  <si>
    <t>特定电磁波治疗仪</t>
  </si>
  <si>
    <t>手动轮椅车</t>
  </si>
  <si>
    <t>台式医用冰箱</t>
  </si>
  <si>
    <t>空气消毒机</t>
  </si>
  <si>
    <t>立灯</t>
  </si>
  <si>
    <t>抽血椅</t>
  </si>
  <si>
    <t>儿童输液台</t>
  </si>
  <si>
    <t>儿童输液椅</t>
  </si>
  <si>
    <t>检查床（妇科）</t>
  </si>
  <si>
    <t>检查床（平躺）</t>
  </si>
  <si>
    <t>精二药品专用柜</t>
  </si>
  <si>
    <t>精二专用柜</t>
  </si>
  <si>
    <t>就诊椅</t>
  </si>
  <si>
    <t>麻醉药品保险柜</t>
  </si>
  <si>
    <t>尿布台婴儿床实木护理台</t>
  </si>
  <si>
    <t>抢救车</t>
  </si>
  <si>
    <t>抢救床</t>
  </si>
  <si>
    <t>双面药架</t>
  </si>
  <si>
    <t>污物桶</t>
  </si>
  <si>
    <t>医用小推车带抽屉</t>
  </si>
  <si>
    <t>阴凉柜</t>
  </si>
  <si>
    <t>诊疗床</t>
  </si>
  <si>
    <t>治疗车</t>
  </si>
  <si>
    <t>治疗床</t>
  </si>
  <si>
    <t>治疗椅（可旋转）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</si>
</sst>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I2" sqref="I2"/>
    </sheetView>
  </sheetViews>
  <sheetFormatPr defaultColWidth="9" defaultRowHeight="13.5" outlineLevelRow="4" outlineLevelCol="5"/>
  <cols>
    <col min="2" max="2" width="44.125" customWidth="1"/>
  </cols>
  <sheetData>
    <row r="1" ht="39" customHeight="1" spans="1:6">
      <c r="A1" s="1"/>
      <c r="B1" s="1" t="s">
        <v>0</v>
      </c>
      <c r="C1" s="1"/>
      <c r="D1" s="1"/>
      <c r="E1" s="1"/>
      <c r="F1" s="1"/>
    </row>
    <row r="2" ht="39.95" customHeight="1" spans="1:6">
      <c r="A2" s="3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9.95" customHeight="1" spans="1:6">
      <c r="A3" s="3">
        <v>1</v>
      </c>
      <c r="B3" s="16" t="s">
        <v>7</v>
      </c>
      <c r="C3" s="3">
        <v>1</v>
      </c>
      <c r="D3" s="3">
        <v>180000</v>
      </c>
      <c r="E3" s="3">
        <v>180000</v>
      </c>
      <c r="F3" s="3"/>
    </row>
    <row r="4" ht="39.95" customHeight="1" spans="1:6">
      <c r="A4" s="3">
        <v>2</v>
      </c>
      <c r="B4" s="16" t="s">
        <v>8</v>
      </c>
      <c r="C4" s="3">
        <v>1</v>
      </c>
      <c r="D4" s="3">
        <v>120000</v>
      </c>
      <c r="E4" s="3">
        <v>120000</v>
      </c>
      <c r="F4" s="3"/>
    </row>
    <row r="5" ht="39.95" customHeight="1" spans="1:6">
      <c r="A5" s="3"/>
      <c r="B5" s="3" t="s">
        <v>9</v>
      </c>
      <c r="C5" s="3"/>
      <c r="D5" s="3"/>
      <c r="E5" s="3">
        <f>SUM(E3:E4)</f>
        <v>300000</v>
      </c>
      <c r="F5" s="3"/>
    </row>
  </sheetData>
  <mergeCells count="1">
    <mergeCell ref="B1:F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H3" sqref="H3"/>
    </sheetView>
  </sheetViews>
  <sheetFormatPr defaultColWidth="9" defaultRowHeight="13.5" outlineLevelRow="4" outlineLevelCol="5"/>
  <cols>
    <col min="2" max="2" width="27.5" customWidth="1"/>
    <col min="6" max="6" width="10.25" customWidth="1"/>
  </cols>
  <sheetData>
    <row r="1" ht="39.95" customHeight="1" spans="1:6">
      <c r="A1" s="1" t="s">
        <v>102</v>
      </c>
      <c r="B1" s="1"/>
      <c r="C1" s="1"/>
      <c r="D1" s="1"/>
      <c r="E1" s="1"/>
      <c r="F1" s="1"/>
    </row>
    <row r="2" ht="39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9.95" customHeight="1" spans="1:6">
      <c r="A3" s="3">
        <v>1</v>
      </c>
      <c r="B3" s="3" t="s">
        <v>103</v>
      </c>
      <c r="C3" s="3">
        <v>1</v>
      </c>
      <c r="D3" s="3">
        <v>35000</v>
      </c>
      <c r="E3" s="3">
        <v>35000</v>
      </c>
      <c r="F3" s="3"/>
    </row>
    <row r="4" ht="39.95" customHeight="1" spans="1:6">
      <c r="A4" s="3">
        <v>2</v>
      </c>
      <c r="B4" s="3" t="s">
        <v>104</v>
      </c>
      <c r="C4" s="3">
        <v>3</v>
      </c>
      <c r="D4" s="3">
        <v>20000</v>
      </c>
      <c r="E4" s="3">
        <v>60000</v>
      </c>
      <c r="F4" s="3"/>
    </row>
    <row r="5" ht="39.95" customHeight="1" spans="1:6">
      <c r="A5" s="3" t="s">
        <v>9</v>
      </c>
      <c r="B5" s="3"/>
      <c r="C5" s="3"/>
      <c r="D5" s="3"/>
      <c r="E5" s="3">
        <f>SUM(E3:E4)</f>
        <v>95000</v>
      </c>
      <c r="F5" s="3"/>
    </row>
  </sheetData>
  <mergeCells count="1">
    <mergeCell ref="A1:F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31" workbookViewId="0">
      <selection activeCell="E41" sqref="E41"/>
    </sheetView>
  </sheetViews>
  <sheetFormatPr defaultColWidth="9" defaultRowHeight="13.5" outlineLevelCol="5"/>
  <cols>
    <col min="2" max="2" width="21.25" customWidth="1"/>
  </cols>
  <sheetData>
    <row r="1" ht="42.95" customHeight="1" spans="1:6">
      <c r="A1" s="1" t="s">
        <v>105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v>1</v>
      </c>
      <c r="B3" s="3" t="s">
        <v>106</v>
      </c>
      <c r="C3" s="3">
        <v>30</v>
      </c>
      <c r="D3" s="3">
        <v>800</v>
      </c>
      <c r="E3" s="3">
        <v>24000</v>
      </c>
      <c r="F3" s="3"/>
    </row>
    <row r="4" ht="30" customHeight="1" spans="1:6">
      <c r="A4" s="3">
        <v>2</v>
      </c>
      <c r="B4" s="3" t="s">
        <v>107</v>
      </c>
      <c r="C4" s="3">
        <v>17</v>
      </c>
      <c r="D4" s="3">
        <v>200</v>
      </c>
      <c r="E4" s="3">
        <v>3400</v>
      </c>
      <c r="F4" s="3"/>
    </row>
    <row r="5" ht="30" customHeight="1" spans="1:6">
      <c r="A5" s="3">
        <v>3</v>
      </c>
      <c r="B5" s="3" t="s">
        <v>108</v>
      </c>
      <c r="C5" s="3">
        <v>15</v>
      </c>
      <c r="D5" s="3">
        <v>60</v>
      </c>
      <c r="E5" s="3">
        <v>900</v>
      </c>
      <c r="F5" s="3"/>
    </row>
    <row r="6" ht="30" customHeight="1" spans="1:6">
      <c r="A6" s="3">
        <v>4</v>
      </c>
      <c r="B6" s="3" t="s">
        <v>109</v>
      </c>
      <c r="C6" s="3">
        <v>2</v>
      </c>
      <c r="D6" s="3">
        <v>24000</v>
      </c>
      <c r="E6" s="3">
        <v>48000</v>
      </c>
      <c r="F6" s="3"/>
    </row>
    <row r="7" ht="30" customHeight="1" spans="1:6">
      <c r="A7" s="3">
        <v>5</v>
      </c>
      <c r="B7" s="3" t="s">
        <v>110</v>
      </c>
      <c r="C7" s="3">
        <v>2</v>
      </c>
      <c r="D7" s="3">
        <v>25000</v>
      </c>
      <c r="E7" s="3">
        <v>50000</v>
      </c>
      <c r="F7" s="3"/>
    </row>
    <row r="8" ht="30" customHeight="1" spans="1:6">
      <c r="A8" s="3">
        <v>6</v>
      </c>
      <c r="B8" s="3" t="s">
        <v>111</v>
      </c>
      <c r="C8" s="3">
        <v>2</v>
      </c>
      <c r="D8" s="3">
        <v>18000</v>
      </c>
      <c r="E8" s="3">
        <v>36000</v>
      </c>
      <c r="F8" s="3"/>
    </row>
    <row r="9" ht="30" customHeight="1" spans="1:6">
      <c r="A9" s="3">
        <v>7</v>
      </c>
      <c r="B9" s="3" t="s">
        <v>112</v>
      </c>
      <c r="C9" s="3">
        <v>1</v>
      </c>
      <c r="D9" s="3">
        <v>24000</v>
      </c>
      <c r="E9" s="3">
        <v>24000</v>
      </c>
      <c r="F9" s="3"/>
    </row>
    <row r="10" ht="30" customHeight="1" spans="1:6">
      <c r="A10" s="3">
        <v>8</v>
      </c>
      <c r="B10" s="3" t="s">
        <v>113</v>
      </c>
      <c r="C10" s="3">
        <v>1</v>
      </c>
      <c r="D10" s="3">
        <v>36000</v>
      </c>
      <c r="E10" s="3">
        <v>36000</v>
      </c>
      <c r="F10" s="3"/>
    </row>
    <row r="11" ht="30" customHeight="1" spans="1:6">
      <c r="A11" s="3">
        <v>9</v>
      </c>
      <c r="B11" s="3" t="s">
        <v>114</v>
      </c>
      <c r="C11" s="3">
        <v>1</v>
      </c>
      <c r="D11" s="3">
        <v>2400</v>
      </c>
      <c r="E11" s="3">
        <v>2400</v>
      </c>
      <c r="F11" s="3"/>
    </row>
    <row r="12" ht="30" customHeight="1" spans="1:6">
      <c r="A12" s="3">
        <v>10</v>
      </c>
      <c r="B12" s="3" t="s">
        <v>115</v>
      </c>
      <c r="C12" s="3">
        <v>2</v>
      </c>
      <c r="D12" s="3">
        <v>6000</v>
      </c>
      <c r="E12" s="3">
        <v>12000</v>
      </c>
      <c r="F12" s="3"/>
    </row>
    <row r="13" ht="30" customHeight="1" spans="1:6">
      <c r="A13" s="3">
        <v>11</v>
      </c>
      <c r="B13" s="3" t="s">
        <v>116</v>
      </c>
      <c r="C13" s="3">
        <v>8</v>
      </c>
      <c r="D13" s="3">
        <v>600</v>
      </c>
      <c r="E13" s="3">
        <v>4800</v>
      </c>
      <c r="F13" s="3"/>
    </row>
    <row r="14" ht="30" customHeight="1" spans="1:6">
      <c r="A14" s="3">
        <v>12</v>
      </c>
      <c r="B14" s="3" t="s">
        <v>117</v>
      </c>
      <c r="C14" s="3">
        <v>2</v>
      </c>
      <c r="D14" s="3">
        <v>18000</v>
      </c>
      <c r="E14" s="3">
        <v>36000</v>
      </c>
      <c r="F14" s="3"/>
    </row>
    <row r="15" ht="30" customHeight="1" spans="1:6">
      <c r="A15" s="3">
        <v>13</v>
      </c>
      <c r="B15" s="3" t="s">
        <v>118</v>
      </c>
      <c r="C15" s="3">
        <v>8</v>
      </c>
      <c r="D15" s="3">
        <v>240</v>
      </c>
      <c r="E15" s="3">
        <v>1920</v>
      </c>
      <c r="F15" s="3"/>
    </row>
    <row r="16" ht="30" customHeight="1" spans="1:6">
      <c r="A16" s="3">
        <v>14</v>
      </c>
      <c r="B16" s="3" t="s">
        <v>119</v>
      </c>
      <c r="C16" s="3">
        <v>8</v>
      </c>
      <c r="D16" s="3">
        <v>480</v>
      </c>
      <c r="E16" s="3">
        <v>3840</v>
      </c>
      <c r="F16" s="3"/>
    </row>
    <row r="17" ht="30" customHeight="1" spans="1:6">
      <c r="A17" s="3">
        <v>15</v>
      </c>
      <c r="B17" s="3" t="s">
        <v>120</v>
      </c>
      <c r="C17" s="3">
        <v>5</v>
      </c>
      <c r="D17" s="3">
        <v>600</v>
      </c>
      <c r="E17" s="3">
        <v>3000</v>
      </c>
      <c r="F17" s="3"/>
    </row>
    <row r="18" ht="30" customHeight="1" spans="1:6">
      <c r="A18" s="3">
        <v>16</v>
      </c>
      <c r="B18" s="3" t="s">
        <v>121</v>
      </c>
      <c r="C18" s="3">
        <v>5</v>
      </c>
      <c r="D18" s="3">
        <v>2000</v>
      </c>
      <c r="E18" s="3">
        <v>10000</v>
      </c>
      <c r="F18" s="3"/>
    </row>
    <row r="19" ht="30" customHeight="1" spans="1:6">
      <c r="A19" s="3">
        <v>17</v>
      </c>
      <c r="B19" s="3" t="s">
        <v>122</v>
      </c>
      <c r="C19" s="3">
        <v>30</v>
      </c>
      <c r="D19" s="3">
        <v>4000</v>
      </c>
      <c r="E19" s="3">
        <v>120000</v>
      </c>
      <c r="F19" s="3"/>
    </row>
    <row r="20" ht="30" customHeight="1" spans="1:6">
      <c r="A20" s="3">
        <v>18</v>
      </c>
      <c r="B20" s="3" t="s">
        <v>123</v>
      </c>
      <c r="C20" s="3">
        <v>6</v>
      </c>
      <c r="D20" s="3">
        <v>200</v>
      </c>
      <c r="E20" s="3">
        <v>1200</v>
      </c>
      <c r="F20" s="3"/>
    </row>
    <row r="21" ht="30" customHeight="1" spans="1:6">
      <c r="A21" s="3">
        <v>19</v>
      </c>
      <c r="B21" s="3" t="s">
        <v>124</v>
      </c>
      <c r="C21" s="3">
        <v>2</v>
      </c>
      <c r="D21" s="3">
        <v>297</v>
      </c>
      <c r="E21" s="3">
        <v>594</v>
      </c>
      <c r="F21" s="3"/>
    </row>
    <row r="22" ht="30" customHeight="1" spans="1:6">
      <c r="A22" s="3">
        <v>20</v>
      </c>
      <c r="B22" s="3" t="s">
        <v>125</v>
      </c>
      <c r="C22" s="3">
        <v>1</v>
      </c>
      <c r="D22" s="3">
        <v>2970</v>
      </c>
      <c r="E22" s="3">
        <v>2970</v>
      </c>
      <c r="F22" s="3"/>
    </row>
    <row r="23" ht="30" customHeight="1" spans="1:6">
      <c r="A23" s="3">
        <v>21</v>
      </c>
      <c r="B23" s="3" t="s">
        <v>126</v>
      </c>
      <c r="C23" s="3">
        <v>3</v>
      </c>
      <c r="D23" s="3">
        <v>3630</v>
      </c>
      <c r="E23" s="3">
        <v>10890</v>
      </c>
      <c r="F23" s="3"/>
    </row>
    <row r="24" ht="30" customHeight="1" spans="1:6">
      <c r="A24" s="3">
        <v>22</v>
      </c>
      <c r="B24" s="3" t="s">
        <v>127</v>
      </c>
      <c r="C24" s="3">
        <v>4</v>
      </c>
      <c r="D24" s="3">
        <v>1474</v>
      </c>
      <c r="E24" s="3">
        <v>5896</v>
      </c>
      <c r="F24" s="3"/>
    </row>
    <row r="25" ht="30" customHeight="1" spans="1:6">
      <c r="A25" s="3">
        <v>23</v>
      </c>
      <c r="B25" s="3" t="s">
        <v>128</v>
      </c>
      <c r="C25" s="3">
        <v>3</v>
      </c>
      <c r="D25" s="3">
        <v>1430</v>
      </c>
      <c r="E25" s="3">
        <v>4290</v>
      </c>
      <c r="F25" s="3"/>
    </row>
    <row r="26" ht="30" customHeight="1" spans="1:6">
      <c r="A26" s="3">
        <v>24</v>
      </c>
      <c r="B26" s="3" t="s">
        <v>129</v>
      </c>
      <c r="C26" s="3">
        <v>1</v>
      </c>
      <c r="D26" s="3">
        <v>1122</v>
      </c>
      <c r="E26" s="3">
        <v>1122</v>
      </c>
      <c r="F26" s="3"/>
    </row>
    <row r="27" ht="30" customHeight="1" spans="1:6">
      <c r="A27" s="3">
        <v>25</v>
      </c>
      <c r="B27" s="3" t="s">
        <v>130</v>
      </c>
      <c r="C27" s="3">
        <v>1</v>
      </c>
      <c r="D27" s="3">
        <v>1122</v>
      </c>
      <c r="E27" s="3">
        <v>1122</v>
      </c>
      <c r="F27" s="3"/>
    </row>
    <row r="28" ht="30" customHeight="1" spans="1:6">
      <c r="A28" s="3">
        <v>26</v>
      </c>
      <c r="B28" s="3" t="s">
        <v>131</v>
      </c>
      <c r="C28" s="3">
        <v>34</v>
      </c>
      <c r="D28" s="3">
        <v>297</v>
      </c>
      <c r="E28" s="3">
        <v>10098</v>
      </c>
      <c r="F28" s="3"/>
    </row>
    <row r="29" ht="30" customHeight="1" spans="1:6">
      <c r="A29" s="3">
        <v>27</v>
      </c>
      <c r="B29" s="3" t="s">
        <v>132</v>
      </c>
      <c r="C29" s="3">
        <v>2</v>
      </c>
      <c r="D29" s="3">
        <v>1122</v>
      </c>
      <c r="E29" s="4">
        <v>2244</v>
      </c>
      <c r="F29" s="3"/>
    </row>
    <row r="30" ht="30" customHeight="1" spans="1:6">
      <c r="A30" s="3">
        <v>28</v>
      </c>
      <c r="B30" s="3" t="s">
        <v>133</v>
      </c>
      <c r="C30" s="3">
        <v>1</v>
      </c>
      <c r="D30" s="3">
        <v>2530</v>
      </c>
      <c r="E30" s="3">
        <v>2530</v>
      </c>
      <c r="F30" s="3"/>
    </row>
    <row r="31" ht="30" customHeight="1" spans="1:6">
      <c r="A31" s="3">
        <v>29</v>
      </c>
      <c r="B31" s="3" t="s">
        <v>134</v>
      </c>
      <c r="C31" s="3">
        <v>3</v>
      </c>
      <c r="D31" s="3">
        <v>2277</v>
      </c>
      <c r="E31" s="3">
        <v>6831</v>
      </c>
      <c r="F31" s="3"/>
    </row>
    <row r="32" ht="30" customHeight="1" spans="1:6">
      <c r="A32" s="3">
        <v>30</v>
      </c>
      <c r="B32" s="3" t="s">
        <v>135</v>
      </c>
      <c r="C32" s="3">
        <v>1</v>
      </c>
      <c r="D32" s="3">
        <v>4950</v>
      </c>
      <c r="E32" s="3">
        <v>4950</v>
      </c>
      <c r="F32" s="3"/>
    </row>
    <row r="33" ht="30" customHeight="1" spans="1:6">
      <c r="A33" s="3">
        <v>31</v>
      </c>
      <c r="B33" s="3" t="s">
        <v>136</v>
      </c>
      <c r="C33" s="3">
        <v>20</v>
      </c>
      <c r="D33" s="3">
        <v>3850</v>
      </c>
      <c r="E33" s="3">
        <v>77000</v>
      </c>
      <c r="F33" s="3"/>
    </row>
    <row r="34" ht="30" customHeight="1" spans="1:6">
      <c r="A34" s="3">
        <v>32</v>
      </c>
      <c r="B34" s="3" t="s">
        <v>137</v>
      </c>
      <c r="C34" s="3">
        <v>1</v>
      </c>
      <c r="D34" s="3">
        <v>620</v>
      </c>
      <c r="E34" s="3">
        <v>620</v>
      </c>
      <c r="F34" s="3"/>
    </row>
    <row r="35" ht="30" customHeight="1" spans="1:6">
      <c r="A35" s="3">
        <v>33</v>
      </c>
      <c r="B35" s="3" t="s">
        <v>138</v>
      </c>
      <c r="C35" s="3">
        <v>4</v>
      </c>
      <c r="D35" s="3">
        <v>1155</v>
      </c>
      <c r="E35" s="3">
        <v>4620</v>
      </c>
      <c r="F35" s="3"/>
    </row>
    <row r="36" ht="30" customHeight="1" spans="1:6">
      <c r="A36" s="3">
        <v>34</v>
      </c>
      <c r="B36" s="3" t="s">
        <v>139</v>
      </c>
      <c r="C36" s="3">
        <v>9</v>
      </c>
      <c r="D36" s="3">
        <v>2393</v>
      </c>
      <c r="E36" s="3">
        <v>21537</v>
      </c>
      <c r="F36" s="3"/>
    </row>
    <row r="37" ht="30" customHeight="1" spans="1:6">
      <c r="A37" s="3">
        <v>35</v>
      </c>
      <c r="B37" s="3" t="s">
        <v>140</v>
      </c>
      <c r="C37" s="3">
        <v>12</v>
      </c>
      <c r="D37" s="3">
        <v>1342</v>
      </c>
      <c r="E37" s="3">
        <v>16104</v>
      </c>
      <c r="F37" s="3"/>
    </row>
    <row r="38" ht="30" customHeight="1" spans="1:6">
      <c r="A38" s="3">
        <v>36</v>
      </c>
      <c r="B38" s="3" t="s">
        <v>141</v>
      </c>
      <c r="C38" s="3">
        <v>4</v>
      </c>
      <c r="D38" s="3">
        <v>1155</v>
      </c>
      <c r="E38" s="3">
        <v>4620</v>
      </c>
      <c r="F38" s="3"/>
    </row>
    <row r="39" ht="30" customHeight="1" spans="1:6">
      <c r="A39" s="3">
        <v>37</v>
      </c>
      <c r="B39" s="3" t="s">
        <v>142</v>
      </c>
      <c r="C39" s="3">
        <v>8</v>
      </c>
      <c r="D39" s="3">
        <v>1430</v>
      </c>
      <c r="E39" s="3">
        <v>11440</v>
      </c>
      <c r="F39" s="3"/>
    </row>
    <row r="40" ht="30" customHeight="1" spans="1:6">
      <c r="A40" s="3">
        <v>38</v>
      </c>
      <c r="B40" s="3" t="s">
        <v>143</v>
      </c>
      <c r="C40" s="3">
        <v>1</v>
      </c>
      <c r="D40" s="3">
        <v>583</v>
      </c>
      <c r="E40" s="3">
        <v>583</v>
      </c>
      <c r="F40" s="3"/>
    </row>
    <row r="41" ht="30" customHeight="1" spans="1:6">
      <c r="A41" s="3">
        <v>39</v>
      </c>
      <c r="B41" s="3"/>
      <c r="C41" s="3"/>
      <c r="D41" s="3"/>
      <c r="E41" s="3">
        <f>SUM(E3:E40)</f>
        <v>607521</v>
      </c>
      <c r="F41" s="3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E9" sqref="E9"/>
    </sheetView>
  </sheetViews>
  <sheetFormatPr defaultColWidth="9" defaultRowHeight="13.5" outlineLevelRow="4" outlineLevelCol="5"/>
  <cols>
    <col min="2" max="2" width="33.75" customWidth="1"/>
  </cols>
  <sheetData>
    <row r="1" ht="39.95" customHeight="1" spans="1:6">
      <c r="A1" s="1" t="s">
        <v>10</v>
      </c>
      <c r="B1" s="1"/>
      <c r="C1" s="1"/>
      <c r="D1" s="1"/>
      <c r="E1" s="1"/>
      <c r="F1" s="1"/>
    </row>
    <row r="2" ht="39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9.95" customHeight="1" spans="1:6">
      <c r="A3" s="3">
        <v>1</v>
      </c>
      <c r="B3" s="3" t="s">
        <v>11</v>
      </c>
      <c r="C3" s="3">
        <v>1</v>
      </c>
      <c r="D3" s="3">
        <v>800000</v>
      </c>
      <c r="E3" s="3">
        <v>800000</v>
      </c>
      <c r="F3" s="3"/>
    </row>
    <row r="4" ht="39.95" customHeight="1" spans="1:6">
      <c r="A4" s="3">
        <v>2</v>
      </c>
      <c r="B4" s="3" t="s">
        <v>11</v>
      </c>
      <c r="C4" s="3">
        <v>1</v>
      </c>
      <c r="D4" s="3">
        <v>500000</v>
      </c>
      <c r="E4" s="3">
        <v>500000</v>
      </c>
      <c r="F4" s="3"/>
    </row>
    <row r="5" ht="39.95" customHeight="1" spans="1:6">
      <c r="A5" s="3" t="s">
        <v>9</v>
      </c>
      <c r="B5" s="3"/>
      <c r="C5" s="3"/>
      <c r="D5" s="3"/>
      <c r="E5" s="3">
        <v>1300000</v>
      </c>
      <c r="F5" s="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7" sqref="E7"/>
    </sheetView>
  </sheetViews>
  <sheetFormatPr defaultColWidth="9" defaultRowHeight="13.5" outlineLevelRow="5" outlineLevelCol="5"/>
  <cols>
    <col min="2" max="2" width="33.75" customWidth="1"/>
  </cols>
  <sheetData>
    <row r="1" ht="39.95" customHeight="1" spans="1:6">
      <c r="A1" s="1" t="s">
        <v>12</v>
      </c>
      <c r="B1" s="1"/>
      <c r="C1" s="1"/>
      <c r="D1" s="1"/>
      <c r="E1" s="1"/>
      <c r="F1" s="1"/>
    </row>
    <row r="2" ht="39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9.95" customHeight="1" spans="1:6">
      <c r="A3" s="3">
        <v>1</v>
      </c>
      <c r="B3" s="3" t="s">
        <v>13</v>
      </c>
      <c r="C3" s="3">
        <v>1</v>
      </c>
      <c r="D3" s="3">
        <v>300000</v>
      </c>
      <c r="E3" s="3">
        <v>300000</v>
      </c>
      <c r="F3" s="3"/>
    </row>
    <row r="4" ht="39.95" customHeight="1" spans="1:6">
      <c r="A4" s="3">
        <v>2</v>
      </c>
      <c r="B4" s="3" t="s">
        <v>14</v>
      </c>
      <c r="C4" s="3">
        <v>1</v>
      </c>
      <c r="D4" s="3">
        <v>500000</v>
      </c>
      <c r="E4" s="3">
        <v>500000</v>
      </c>
      <c r="F4" s="3"/>
    </row>
    <row r="5" ht="39.95" customHeight="1" spans="1:6">
      <c r="A5" s="3">
        <v>3</v>
      </c>
      <c r="B5" s="3" t="s">
        <v>15</v>
      </c>
      <c r="C5" s="3">
        <v>1</v>
      </c>
      <c r="D5" s="3">
        <v>80000</v>
      </c>
      <c r="E5" s="3">
        <v>80000</v>
      </c>
      <c r="F5" s="3"/>
    </row>
    <row r="6" ht="26.25" customHeight="1" spans="1:6">
      <c r="A6" s="3" t="s">
        <v>9</v>
      </c>
      <c r="B6" s="3"/>
      <c r="C6" s="3"/>
      <c r="D6" s="3"/>
      <c r="E6" s="3">
        <f>SUM(E3:E5)</f>
        <v>880000</v>
      </c>
      <c r="F6" s="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opLeftCell="A2" workbookViewId="0">
      <selection activeCell="E6" sqref="E6"/>
    </sheetView>
  </sheetViews>
  <sheetFormatPr defaultColWidth="9" defaultRowHeight="13.5" outlineLevelRow="5" outlineLevelCol="5"/>
  <cols>
    <col min="2" max="2" width="44.125" customWidth="1"/>
  </cols>
  <sheetData>
    <row r="1" ht="39" customHeight="1" spans="1:6">
      <c r="A1" s="1"/>
      <c r="B1" s="1" t="s">
        <v>12</v>
      </c>
      <c r="C1" s="1"/>
      <c r="D1" s="1"/>
      <c r="E1" s="1"/>
      <c r="F1" s="1"/>
    </row>
    <row r="2" ht="39" customHeight="1" spans="1:6">
      <c r="A2" s="1"/>
      <c r="B2" s="1" t="s">
        <v>16</v>
      </c>
      <c r="C2" s="1"/>
      <c r="D2" s="1"/>
      <c r="E2" s="1"/>
      <c r="F2" s="1"/>
    </row>
    <row r="3" ht="39.95" customHeight="1" spans="1:6">
      <c r="A3" s="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39.95" customHeight="1" spans="1:6">
      <c r="A4" s="3">
        <v>1</v>
      </c>
      <c r="B4" s="3" t="s">
        <v>17</v>
      </c>
      <c r="C4" s="3">
        <v>1</v>
      </c>
      <c r="D4" s="3">
        <v>190000</v>
      </c>
      <c r="E4" s="3">
        <v>190000</v>
      </c>
      <c r="F4" s="3"/>
    </row>
    <row r="5" ht="39.95" customHeight="1" spans="1:6">
      <c r="A5" s="3">
        <v>2</v>
      </c>
      <c r="B5" s="3" t="s">
        <v>18</v>
      </c>
      <c r="C5" s="3">
        <v>1</v>
      </c>
      <c r="D5" s="3">
        <v>300000</v>
      </c>
      <c r="E5" s="3">
        <v>300000</v>
      </c>
      <c r="F5" s="3"/>
    </row>
    <row r="6" ht="39.95" customHeight="1" spans="1:6">
      <c r="A6" s="3"/>
      <c r="B6" s="3" t="s">
        <v>9</v>
      </c>
      <c r="C6" s="3"/>
      <c r="D6" s="3"/>
      <c r="E6" s="3">
        <f>SUM(E4:E5)</f>
        <v>490000</v>
      </c>
      <c r="F6" s="3"/>
    </row>
  </sheetData>
  <mergeCells count="2">
    <mergeCell ref="B1:F1"/>
    <mergeCell ref="B2:F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7" workbookViewId="0">
      <selection activeCell="H3" sqref="H3"/>
    </sheetView>
  </sheetViews>
  <sheetFormatPr defaultColWidth="9" defaultRowHeight="13.5" outlineLevelCol="5"/>
  <cols>
    <col min="1" max="1" width="9" style="4"/>
    <col min="2" max="2" width="14.5" customWidth="1"/>
    <col min="3" max="3" width="13.25" customWidth="1"/>
    <col min="4" max="4" width="12.625" customWidth="1"/>
    <col min="5" max="5" width="11.5" customWidth="1"/>
    <col min="6" max="6" width="12" customWidth="1"/>
  </cols>
  <sheetData>
    <row r="1" ht="33.95" customHeight="1" spans="2:6">
      <c r="B1" s="1" t="s">
        <v>19</v>
      </c>
      <c r="C1" s="1"/>
      <c r="D1" s="1"/>
      <c r="E1" s="1"/>
      <c r="F1" s="1"/>
    </row>
    <row r="2" ht="26.1" customHeight="1" spans="1:6">
      <c r="A2" s="1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4.95" customHeight="1" spans="1:6">
      <c r="A3" s="12">
        <v>1</v>
      </c>
      <c r="B3" s="3" t="s">
        <v>20</v>
      </c>
      <c r="C3" s="3">
        <v>3</v>
      </c>
      <c r="D3" s="13">
        <v>6336</v>
      </c>
      <c r="E3" s="3">
        <f t="shared" ref="E3:E10" si="0">D3*C3</f>
        <v>19008</v>
      </c>
      <c r="F3" s="3"/>
    </row>
    <row r="4" ht="24.95" customHeight="1" spans="1:6">
      <c r="A4" s="12">
        <v>2</v>
      </c>
      <c r="B4" s="3" t="s">
        <v>21</v>
      </c>
      <c r="C4" s="3">
        <v>48</v>
      </c>
      <c r="D4" s="13">
        <v>341</v>
      </c>
      <c r="E4" s="3">
        <f t="shared" si="0"/>
        <v>16368</v>
      </c>
      <c r="F4" s="3"/>
    </row>
    <row r="5" ht="24.95" customHeight="1" spans="1:6">
      <c r="A5" s="12">
        <v>3</v>
      </c>
      <c r="B5" s="3" t="s">
        <v>22</v>
      </c>
      <c r="C5" s="3">
        <v>3</v>
      </c>
      <c r="D5" s="13">
        <v>660</v>
      </c>
      <c r="E5" s="3">
        <f t="shared" si="0"/>
        <v>1980</v>
      </c>
      <c r="F5" s="3"/>
    </row>
    <row r="6" ht="24.95" customHeight="1" spans="1:6">
      <c r="A6" s="12">
        <v>4</v>
      </c>
      <c r="B6" s="3" t="s">
        <v>23</v>
      </c>
      <c r="C6" s="3">
        <v>20</v>
      </c>
      <c r="D6" s="13">
        <v>1936</v>
      </c>
      <c r="E6" s="3">
        <f t="shared" si="0"/>
        <v>38720</v>
      </c>
      <c r="F6" s="3"/>
    </row>
    <row r="7" ht="24.95" customHeight="1" spans="1:6">
      <c r="A7" s="12">
        <v>5</v>
      </c>
      <c r="B7" s="14" t="s">
        <v>24</v>
      </c>
      <c r="C7" s="14">
        <v>20</v>
      </c>
      <c r="D7" s="13">
        <v>308</v>
      </c>
      <c r="E7" s="3">
        <f t="shared" si="0"/>
        <v>6160</v>
      </c>
      <c r="F7" s="3"/>
    </row>
    <row r="8" ht="24.95" customHeight="1" spans="1:6">
      <c r="A8" s="12">
        <v>6</v>
      </c>
      <c r="B8" s="14" t="s">
        <v>25</v>
      </c>
      <c r="C8" s="14">
        <v>35</v>
      </c>
      <c r="D8" s="13">
        <v>1188</v>
      </c>
      <c r="E8" s="3">
        <f t="shared" si="0"/>
        <v>41580</v>
      </c>
      <c r="F8" s="3"/>
    </row>
    <row r="9" ht="24.95" customHeight="1" spans="1:6">
      <c r="A9" s="12">
        <v>7</v>
      </c>
      <c r="B9" s="3" t="s">
        <v>22</v>
      </c>
      <c r="C9" s="3">
        <v>10</v>
      </c>
      <c r="D9" s="13">
        <v>660</v>
      </c>
      <c r="E9" s="3">
        <f t="shared" si="0"/>
        <v>6600</v>
      </c>
      <c r="F9" s="3"/>
    </row>
    <row r="10" ht="24.95" customHeight="1" spans="1:6">
      <c r="A10" s="12">
        <v>8</v>
      </c>
      <c r="B10" s="3" t="s">
        <v>26</v>
      </c>
      <c r="C10" s="3">
        <v>10</v>
      </c>
      <c r="D10" s="13">
        <v>1650</v>
      </c>
      <c r="E10" s="3">
        <f t="shared" si="0"/>
        <v>16500</v>
      </c>
      <c r="F10" s="3"/>
    </row>
    <row r="11" ht="24.95" customHeight="1" spans="1:6">
      <c r="A11" s="12">
        <v>9</v>
      </c>
      <c r="B11" s="3" t="s">
        <v>27</v>
      </c>
      <c r="C11" s="3">
        <v>4</v>
      </c>
      <c r="D11" s="13">
        <v>800</v>
      </c>
      <c r="E11" s="3">
        <v>3200</v>
      </c>
      <c r="F11" s="3"/>
    </row>
    <row r="12" ht="24.95" customHeight="1" spans="1:6">
      <c r="A12" s="12">
        <v>10</v>
      </c>
      <c r="B12" s="3" t="s">
        <v>28</v>
      </c>
      <c r="C12" s="3">
        <v>10</v>
      </c>
      <c r="D12" s="13">
        <v>990</v>
      </c>
      <c r="E12" s="3">
        <f>D12*C12</f>
        <v>9900</v>
      </c>
      <c r="F12" s="3"/>
    </row>
    <row r="13" ht="24.95" customHeight="1" spans="1:6">
      <c r="A13" s="12">
        <v>11</v>
      </c>
      <c r="B13" s="3" t="s">
        <v>29</v>
      </c>
      <c r="C13" s="3">
        <v>10</v>
      </c>
      <c r="D13" s="13">
        <v>800</v>
      </c>
      <c r="E13" s="3">
        <v>8000</v>
      </c>
      <c r="F13" s="3"/>
    </row>
    <row r="14" ht="24.95" customHeight="1" spans="1:6">
      <c r="A14" s="12">
        <v>12</v>
      </c>
      <c r="B14" s="3" t="s">
        <v>30</v>
      </c>
      <c r="C14" s="3">
        <v>2</v>
      </c>
      <c r="D14" s="13">
        <v>4995</v>
      </c>
      <c r="E14" s="3">
        <f>D14*C14</f>
        <v>9990</v>
      </c>
      <c r="F14" s="3"/>
    </row>
    <row r="15" ht="24.95" customHeight="1" spans="1:6">
      <c r="A15" s="12">
        <v>13</v>
      </c>
      <c r="B15" s="15" t="s">
        <v>31</v>
      </c>
      <c r="C15" s="13">
        <v>6</v>
      </c>
      <c r="D15" s="13">
        <v>407</v>
      </c>
      <c r="E15" s="3">
        <f>D15*C15</f>
        <v>2442</v>
      </c>
      <c r="F15" s="3"/>
    </row>
    <row r="16" ht="24.95" customHeight="1" spans="1:6">
      <c r="A16" s="12">
        <v>14</v>
      </c>
      <c r="B16" s="15" t="s">
        <v>32</v>
      </c>
      <c r="C16" s="15">
        <v>1</v>
      </c>
      <c r="D16" s="13">
        <v>1056</v>
      </c>
      <c r="E16" s="3">
        <f>D16*C16</f>
        <v>1056</v>
      </c>
      <c r="F16" s="3"/>
    </row>
    <row r="17" ht="24.95" customHeight="1" spans="1:6">
      <c r="A17" s="12">
        <v>15</v>
      </c>
      <c r="B17" s="15" t="s">
        <v>33</v>
      </c>
      <c r="C17" s="15">
        <v>100</v>
      </c>
      <c r="D17" s="13">
        <v>517</v>
      </c>
      <c r="E17" s="3">
        <f>D17*C17</f>
        <v>51700</v>
      </c>
      <c r="F17" s="3"/>
    </row>
    <row r="18" ht="24.95" customHeight="1" spans="1:6">
      <c r="A18" s="12">
        <v>16</v>
      </c>
      <c r="B18" s="15" t="s">
        <v>34</v>
      </c>
      <c r="C18" s="15">
        <v>200</v>
      </c>
      <c r="D18" s="13">
        <v>275</v>
      </c>
      <c r="E18" s="3">
        <f>D18*C18</f>
        <v>55000</v>
      </c>
      <c r="F18" s="3"/>
    </row>
    <row r="19" ht="24.95" customHeight="1" spans="1:6">
      <c r="A19" s="15" t="s">
        <v>9</v>
      </c>
      <c r="B19" s="15"/>
      <c r="C19" s="15"/>
      <c r="D19" s="13"/>
      <c r="E19" s="3">
        <f>SUM(E3:E18)</f>
        <v>288204</v>
      </c>
      <c r="F19" s="3"/>
    </row>
  </sheetData>
  <mergeCells count="1">
    <mergeCell ref="B1:F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10" workbookViewId="0">
      <selection activeCell="H1" sqref="H$1:H$1048576"/>
    </sheetView>
  </sheetViews>
  <sheetFormatPr defaultColWidth="9" defaultRowHeight="13.5" outlineLevelCol="5"/>
  <cols>
    <col min="2" max="2" width="29.375" customWidth="1"/>
    <col min="3" max="3" width="9.375" customWidth="1"/>
    <col min="4" max="5" width="9.875" customWidth="1"/>
  </cols>
  <sheetData>
    <row r="1" ht="33" customHeight="1" spans="2:6">
      <c r="B1" s="4" t="s">
        <v>35</v>
      </c>
      <c r="C1" s="4"/>
      <c r="D1" s="4"/>
      <c r="E1" s="4"/>
      <c r="F1" s="4"/>
    </row>
    <row r="2" ht="14.25" spans="1:6">
      <c r="A2" s="1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12">
        <v>1</v>
      </c>
      <c r="B3" s="3" t="s">
        <v>36</v>
      </c>
      <c r="C3" s="3">
        <v>1</v>
      </c>
      <c r="D3" s="3">
        <v>300</v>
      </c>
      <c r="E3" s="3">
        <v>300</v>
      </c>
      <c r="F3" s="3"/>
    </row>
    <row r="4" ht="14.25" spans="1:6">
      <c r="A4" s="12">
        <v>2</v>
      </c>
      <c r="B4" s="3" t="s">
        <v>24</v>
      </c>
      <c r="C4" s="3">
        <v>59</v>
      </c>
      <c r="D4" s="3">
        <v>308</v>
      </c>
      <c r="E4" s="3">
        <v>18172</v>
      </c>
      <c r="F4" s="3"/>
    </row>
    <row r="5" ht="14.25" spans="1:6">
      <c r="A5" s="12">
        <v>3</v>
      </c>
      <c r="B5" s="3" t="s">
        <v>37</v>
      </c>
      <c r="C5" s="3">
        <v>8</v>
      </c>
      <c r="D5" s="3">
        <v>308</v>
      </c>
      <c r="E5" s="3">
        <v>2464</v>
      </c>
      <c r="F5" s="3"/>
    </row>
    <row r="6" ht="14.25" spans="1:6">
      <c r="A6" s="12">
        <v>4</v>
      </c>
      <c r="B6" s="3" t="s">
        <v>23</v>
      </c>
      <c r="C6" s="3">
        <v>72</v>
      </c>
      <c r="D6" s="3">
        <v>616</v>
      </c>
      <c r="E6" s="3">
        <v>44352</v>
      </c>
      <c r="F6" s="3"/>
    </row>
    <row r="7" ht="14.25" spans="1:6">
      <c r="A7" s="12">
        <v>5</v>
      </c>
      <c r="B7" s="3" t="s">
        <v>38</v>
      </c>
      <c r="C7" s="3">
        <v>4</v>
      </c>
      <c r="D7" s="3">
        <v>2000</v>
      </c>
      <c r="E7" s="3">
        <v>8000</v>
      </c>
      <c r="F7" s="3"/>
    </row>
    <row r="8" ht="14.25" spans="1:6">
      <c r="A8" s="12">
        <v>6</v>
      </c>
      <c r="B8" s="3" t="s">
        <v>39</v>
      </c>
      <c r="C8" s="3">
        <v>5</v>
      </c>
      <c r="D8" s="3">
        <v>2000</v>
      </c>
      <c r="E8" s="3">
        <v>10000</v>
      </c>
      <c r="F8" s="3"/>
    </row>
    <row r="9" ht="14.25" spans="1:6">
      <c r="A9" s="12">
        <v>7</v>
      </c>
      <c r="B9" s="3" t="s">
        <v>40</v>
      </c>
      <c r="C9" s="3">
        <v>8</v>
      </c>
      <c r="D9" s="3">
        <v>616</v>
      </c>
      <c r="E9" s="3">
        <v>4928</v>
      </c>
      <c r="F9" s="3"/>
    </row>
    <row r="10" ht="14.25" spans="1:6">
      <c r="A10" s="12">
        <v>8</v>
      </c>
      <c r="B10" s="3" t="s">
        <v>41</v>
      </c>
      <c r="C10" s="3">
        <v>1</v>
      </c>
      <c r="D10" s="3">
        <v>1000</v>
      </c>
      <c r="E10" s="3">
        <v>1000</v>
      </c>
      <c r="F10" s="3"/>
    </row>
    <row r="11" ht="14.25" spans="1:6">
      <c r="A11" s="12">
        <v>9</v>
      </c>
      <c r="B11" s="3" t="s">
        <v>42</v>
      </c>
      <c r="C11" s="3">
        <v>1</v>
      </c>
      <c r="D11" s="3">
        <v>800</v>
      </c>
      <c r="E11" s="3">
        <v>800</v>
      </c>
      <c r="F11" s="3"/>
    </row>
    <row r="12" ht="14.25" spans="1:6">
      <c r="A12" s="12">
        <v>10</v>
      </c>
      <c r="B12" s="3" t="s">
        <v>43</v>
      </c>
      <c r="C12" s="3">
        <v>25</v>
      </c>
      <c r="D12" s="3">
        <v>1430</v>
      </c>
      <c r="E12" s="3">
        <v>35750</v>
      </c>
      <c r="F12" s="3"/>
    </row>
    <row r="13" ht="14.25" spans="1:6">
      <c r="A13" s="12">
        <v>11</v>
      </c>
      <c r="B13" s="3" t="s">
        <v>44</v>
      </c>
      <c r="C13" s="3">
        <v>2</v>
      </c>
      <c r="D13" s="3">
        <v>990</v>
      </c>
      <c r="E13" s="3">
        <v>1980</v>
      </c>
      <c r="F13" s="3"/>
    </row>
    <row r="14" ht="14.25" spans="1:6">
      <c r="A14" s="12">
        <v>12</v>
      </c>
      <c r="B14" s="3" t="s">
        <v>45</v>
      </c>
      <c r="C14" s="3">
        <v>24</v>
      </c>
      <c r="D14" s="3">
        <v>1056</v>
      </c>
      <c r="E14" s="3">
        <v>25344</v>
      </c>
      <c r="F14" s="3"/>
    </row>
    <row r="15" ht="14.25" spans="1:6">
      <c r="A15" s="12">
        <v>13</v>
      </c>
      <c r="B15" s="3" t="s">
        <v>46</v>
      </c>
      <c r="C15" s="3">
        <v>8</v>
      </c>
      <c r="D15" s="3">
        <v>1034</v>
      </c>
      <c r="E15" s="3">
        <v>8272</v>
      </c>
      <c r="F15" s="3"/>
    </row>
    <row r="16" ht="14.25" spans="1:6">
      <c r="A16" s="12">
        <v>14</v>
      </c>
      <c r="B16" s="3" t="s">
        <v>47</v>
      </c>
      <c r="C16" s="3">
        <v>2</v>
      </c>
      <c r="D16" s="3">
        <v>3300</v>
      </c>
      <c r="E16" s="3">
        <v>6600</v>
      </c>
      <c r="F16" s="3"/>
    </row>
    <row r="17" ht="14.25" spans="1:6">
      <c r="A17" s="12">
        <v>15</v>
      </c>
      <c r="B17" s="3" t="s">
        <v>48</v>
      </c>
      <c r="C17" s="3">
        <v>1</v>
      </c>
      <c r="D17" s="3">
        <v>418</v>
      </c>
      <c r="E17" s="3">
        <v>418</v>
      </c>
      <c r="F17" s="3"/>
    </row>
    <row r="18" ht="14.25" spans="1:6">
      <c r="A18" s="12">
        <v>16</v>
      </c>
      <c r="B18" s="3" t="s">
        <v>49</v>
      </c>
      <c r="C18" s="3">
        <v>32</v>
      </c>
      <c r="D18" s="3">
        <v>990</v>
      </c>
      <c r="E18" s="3">
        <v>31680</v>
      </c>
      <c r="F18" s="3"/>
    </row>
    <row r="19" ht="14.25" spans="1:6">
      <c r="A19" s="12">
        <v>17</v>
      </c>
      <c r="B19" s="3" t="s">
        <v>50</v>
      </c>
      <c r="C19" s="3">
        <v>2</v>
      </c>
      <c r="D19" s="3">
        <v>275</v>
      </c>
      <c r="E19" s="3">
        <v>550</v>
      </c>
      <c r="F19" s="3"/>
    </row>
    <row r="20" ht="14.25" spans="1:6">
      <c r="A20" s="12">
        <v>18</v>
      </c>
      <c r="B20" s="3" t="s">
        <v>51</v>
      </c>
      <c r="C20" s="3">
        <v>6</v>
      </c>
      <c r="D20" s="3">
        <v>583</v>
      </c>
      <c r="E20" s="3">
        <v>3498</v>
      </c>
      <c r="F20" s="3"/>
    </row>
    <row r="21" ht="14.25" spans="1:6">
      <c r="A21" s="12">
        <v>19</v>
      </c>
      <c r="B21" s="3" t="s">
        <v>52</v>
      </c>
      <c r="C21" s="3">
        <v>5</v>
      </c>
      <c r="D21" s="3">
        <v>1232</v>
      </c>
      <c r="E21" s="3">
        <v>6160</v>
      </c>
      <c r="F21" s="3"/>
    </row>
    <row r="22" ht="14.25" spans="1:6">
      <c r="A22" s="12">
        <v>20</v>
      </c>
      <c r="B22" s="3" t="s">
        <v>26</v>
      </c>
      <c r="C22" s="3">
        <v>2</v>
      </c>
      <c r="D22" s="3">
        <v>1232</v>
      </c>
      <c r="E22" s="3">
        <v>2464</v>
      </c>
      <c r="F22" s="3"/>
    </row>
    <row r="23" ht="14.25" spans="1:6">
      <c r="A23" s="12">
        <v>21</v>
      </c>
      <c r="B23" s="3" t="s">
        <v>53</v>
      </c>
      <c r="C23" s="3">
        <v>5</v>
      </c>
      <c r="D23" s="3">
        <v>300</v>
      </c>
      <c r="E23" s="3">
        <v>1500</v>
      </c>
      <c r="F23" s="3"/>
    </row>
    <row r="24" ht="14.25" spans="1:6">
      <c r="A24" s="12">
        <v>22</v>
      </c>
      <c r="B24" s="3" t="s">
        <v>25</v>
      </c>
      <c r="C24" s="3">
        <v>2</v>
      </c>
      <c r="D24" s="3">
        <v>1012</v>
      </c>
      <c r="E24" s="3">
        <v>2024</v>
      </c>
      <c r="F24" s="3"/>
    </row>
    <row r="25" ht="14.25" spans="1:6">
      <c r="A25" s="12">
        <v>23</v>
      </c>
      <c r="B25" s="3" t="s">
        <v>54</v>
      </c>
      <c r="C25" s="3">
        <v>50</v>
      </c>
      <c r="D25" s="3">
        <v>1760</v>
      </c>
      <c r="E25" s="3">
        <v>88000</v>
      </c>
      <c r="F25" s="3"/>
    </row>
    <row r="26" ht="14.25" spans="1:6">
      <c r="A26" s="12">
        <v>24</v>
      </c>
      <c r="B26" s="3" t="s">
        <v>55</v>
      </c>
      <c r="C26" s="3">
        <v>40</v>
      </c>
      <c r="D26" s="3">
        <v>308</v>
      </c>
      <c r="E26" s="3">
        <v>12320</v>
      </c>
      <c r="F26" s="3"/>
    </row>
    <row r="27" ht="14.25" spans="1:6">
      <c r="A27" s="12">
        <v>25</v>
      </c>
      <c r="B27" s="3" t="s">
        <v>56</v>
      </c>
      <c r="C27" s="3">
        <v>1</v>
      </c>
      <c r="D27" s="3">
        <v>5000</v>
      </c>
      <c r="E27" s="3">
        <v>5000</v>
      </c>
      <c r="F27" s="3"/>
    </row>
    <row r="28" ht="14.25" spans="1:6">
      <c r="A28" s="12">
        <v>26</v>
      </c>
      <c r="B28" s="3" t="s">
        <v>57</v>
      </c>
      <c r="C28" s="3">
        <v>1</v>
      </c>
      <c r="D28" s="3">
        <v>5000</v>
      </c>
      <c r="E28" s="3">
        <v>5000</v>
      </c>
      <c r="F28" s="3"/>
    </row>
    <row r="29" ht="14.25" spans="1:6">
      <c r="A29" s="12">
        <v>27</v>
      </c>
      <c r="B29" s="3" t="s">
        <v>58</v>
      </c>
      <c r="C29" s="3">
        <v>15</v>
      </c>
      <c r="D29" s="3">
        <v>902</v>
      </c>
      <c r="E29" s="3">
        <v>13530</v>
      </c>
      <c r="F29" s="3"/>
    </row>
    <row r="30" ht="14.25" spans="1:6">
      <c r="A30" s="12">
        <v>28</v>
      </c>
      <c r="B30" s="3" t="s">
        <v>59</v>
      </c>
      <c r="C30" s="3">
        <v>1</v>
      </c>
      <c r="D30" s="3">
        <v>1000</v>
      </c>
      <c r="E30" s="3">
        <v>1000</v>
      </c>
      <c r="F30" s="3"/>
    </row>
    <row r="31" ht="14.25" spans="1:6">
      <c r="A31" s="12">
        <v>29</v>
      </c>
      <c r="B31" s="3" t="s">
        <v>60</v>
      </c>
      <c r="C31" s="3">
        <v>6</v>
      </c>
      <c r="D31" s="3">
        <v>308</v>
      </c>
      <c r="E31" s="3">
        <v>1848</v>
      </c>
      <c r="F31" s="3"/>
    </row>
    <row r="32" ht="14.25" spans="1:6">
      <c r="A32" s="12">
        <v>30</v>
      </c>
      <c r="B32" s="3" t="s">
        <v>61</v>
      </c>
      <c r="C32" s="3">
        <v>1</v>
      </c>
      <c r="D32" s="3">
        <v>5000</v>
      </c>
      <c r="E32" s="3">
        <v>5000</v>
      </c>
      <c r="F32" s="3"/>
    </row>
    <row r="33" ht="14.25" spans="1:6">
      <c r="A33" s="12">
        <v>31</v>
      </c>
      <c r="B33" s="3" t="s">
        <v>62</v>
      </c>
      <c r="C33" s="3">
        <v>1</v>
      </c>
      <c r="D33" s="3">
        <v>1600</v>
      </c>
      <c r="E33" s="3">
        <v>1600</v>
      </c>
      <c r="F33" s="3"/>
    </row>
    <row r="34" ht="14.25" spans="1:6">
      <c r="A34" s="12">
        <v>32</v>
      </c>
      <c r="B34" s="3" t="s">
        <v>63</v>
      </c>
      <c r="C34" s="3">
        <v>3</v>
      </c>
      <c r="D34" s="3">
        <v>836</v>
      </c>
      <c r="E34" s="3">
        <v>2508</v>
      </c>
      <c r="F34" s="3"/>
    </row>
    <row r="35" ht="14.25" spans="1:6">
      <c r="A35" s="12">
        <v>33</v>
      </c>
      <c r="B35" s="3" t="s">
        <v>64</v>
      </c>
      <c r="C35" s="3">
        <v>34</v>
      </c>
      <c r="D35" s="3">
        <v>1012</v>
      </c>
      <c r="E35" s="3">
        <v>34408</v>
      </c>
      <c r="F35" s="3"/>
    </row>
    <row r="36" s="10" customFormat="1" spans="1:6">
      <c r="A36" s="12">
        <v>34</v>
      </c>
      <c r="B36" s="12"/>
      <c r="C36" s="12"/>
      <c r="D36" s="12"/>
      <c r="E36" s="12">
        <f>SUM(E3:E35)</f>
        <v>386470</v>
      </c>
      <c r="F36" s="12"/>
    </row>
  </sheetData>
  <mergeCells count="1">
    <mergeCell ref="B1:F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10" workbookViewId="0">
      <selection activeCell="E4" sqref="E4"/>
    </sheetView>
  </sheetViews>
  <sheetFormatPr defaultColWidth="9" defaultRowHeight="13.5" outlineLevelCol="5"/>
  <cols>
    <col min="2" max="2" width="20.375" customWidth="1"/>
    <col min="5" max="5" width="10.375"/>
    <col min="6" max="6" width="12.875" customWidth="1"/>
  </cols>
  <sheetData>
    <row r="1" ht="38.1" customHeight="1" spans="1:6">
      <c r="A1" s="1" t="s">
        <v>65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66</v>
      </c>
      <c r="C2" s="2" t="s">
        <v>3</v>
      </c>
      <c r="D2" s="2" t="s">
        <v>4</v>
      </c>
      <c r="E2" s="2" t="s">
        <v>5</v>
      </c>
      <c r="F2" s="2" t="s">
        <v>6</v>
      </c>
    </row>
    <row r="3" ht="24.95" customHeight="1" spans="1:6">
      <c r="A3" s="3">
        <v>1</v>
      </c>
      <c r="B3" s="3" t="s">
        <v>67</v>
      </c>
      <c r="C3" s="3">
        <v>12</v>
      </c>
      <c r="D3" s="3">
        <v>4800</v>
      </c>
      <c r="E3" s="3">
        <v>57600</v>
      </c>
      <c r="F3" s="3"/>
    </row>
    <row r="4" ht="24.95" customHeight="1" spans="1:6">
      <c r="A4" s="3">
        <v>2</v>
      </c>
      <c r="B4" s="3" t="s">
        <v>68</v>
      </c>
      <c r="C4" s="3">
        <v>1</v>
      </c>
      <c r="D4" s="3">
        <v>2500</v>
      </c>
      <c r="E4" s="3">
        <v>2500</v>
      </c>
      <c r="F4" s="3"/>
    </row>
    <row r="5" ht="24.95" customHeight="1" spans="1:6">
      <c r="A5" s="3">
        <v>3</v>
      </c>
      <c r="B5" s="3" t="s">
        <v>69</v>
      </c>
      <c r="C5" s="3">
        <v>1</v>
      </c>
      <c r="D5" s="3">
        <v>3800</v>
      </c>
      <c r="E5" s="3">
        <v>3800</v>
      </c>
      <c r="F5" s="3"/>
    </row>
    <row r="6" ht="24.95" customHeight="1" spans="1:6">
      <c r="A6" s="3">
        <v>4</v>
      </c>
      <c r="B6" s="3" t="s">
        <v>70</v>
      </c>
      <c r="C6" s="3">
        <v>4</v>
      </c>
      <c r="D6" s="3">
        <v>1480</v>
      </c>
      <c r="E6" s="3">
        <v>5920</v>
      </c>
      <c r="F6" s="3"/>
    </row>
    <row r="7" ht="24.95" customHeight="1" spans="1:6">
      <c r="A7" s="3">
        <v>5</v>
      </c>
      <c r="B7" s="3" t="s">
        <v>71</v>
      </c>
      <c r="C7" s="3">
        <v>8</v>
      </c>
      <c r="D7" s="3">
        <v>2200</v>
      </c>
      <c r="E7" s="3">
        <v>17600</v>
      </c>
      <c r="F7" s="3"/>
    </row>
    <row r="8" ht="24.95" customHeight="1" spans="1:6">
      <c r="A8" s="3">
        <v>6</v>
      </c>
      <c r="B8" s="3" t="s">
        <v>72</v>
      </c>
      <c r="C8" s="3">
        <v>1</v>
      </c>
      <c r="D8" s="3">
        <v>1120</v>
      </c>
      <c r="E8" s="3">
        <v>1120</v>
      </c>
      <c r="F8" s="3"/>
    </row>
    <row r="9" ht="24.95" customHeight="1" spans="1:6">
      <c r="A9" s="3">
        <v>7</v>
      </c>
      <c r="B9" s="3" t="s">
        <v>73</v>
      </c>
      <c r="C9" s="3">
        <v>2</v>
      </c>
      <c r="D9" s="3">
        <v>2800</v>
      </c>
      <c r="E9" s="3">
        <v>5600</v>
      </c>
      <c r="F9" s="3"/>
    </row>
    <row r="10" ht="24.95" customHeight="1" spans="1:6">
      <c r="A10" s="3">
        <v>8</v>
      </c>
      <c r="B10" s="3" t="s">
        <v>74</v>
      </c>
      <c r="C10" s="3">
        <v>2</v>
      </c>
      <c r="D10" s="3">
        <v>1480</v>
      </c>
      <c r="E10" s="3">
        <v>2960</v>
      </c>
      <c r="F10" s="3"/>
    </row>
    <row r="11" ht="24.95" customHeight="1" spans="1:6">
      <c r="A11" s="3">
        <v>9</v>
      </c>
      <c r="B11" s="3" t="s">
        <v>75</v>
      </c>
      <c r="C11" s="3">
        <v>6</v>
      </c>
      <c r="D11" s="3">
        <v>1000</v>
      </c>
      <c r="E11" s="3">
        <v>6000</v>
      </c>
      <c r="F11" s="3"/>
    </row>
    <row r="12" ht="24.95" customHeight="1" spans="1:6">
      <c r="A12" s="3">
        <v>10</v>
      </c>
      <c r="B12" s="3" t="s">
        <v>76</v>
      </c>
      <c r="C12" s="3">
        <v>4</v>
      </c>
      <c r="D12" s="3">
        <v>10000</v>
      </c>
      <c r="E12" s="3">
        <v>40000</v>
      </c>
      <c r="F12" s="3"/>
    </row>
    <row r="13" ht="24.95" customHeight="1" spans="1:6">
      <c r="A13" s="3">
        <v>11</v>
      </c>
      <c r="B13" s="3" t="s">
        <v>77</v>
      </c>
      <c r="C13" s="3">
        <v>2</v>
      </c>
      <c r="D13" s="3">
        <v>5400</v>
      </c>
      <c r="E13" s="3">
        <v>10800</v>
      </c>
      <c r="F13" s="3"/>
    </row>
    <row r="14" ht="24.95" customHeight="1" spans="1:6">
      <c r="A14" s="3">
        <v>12</v>
      </c>
      <c r="B14" s="3" t="s">
        <v>78</v>
      </c>
      <c r="C14" s="3">
        <v>21</v>
      </c>
      <c r="D14" s="3">
        <v>900</v>
      </c>
      <c r="E14" s="3">
        <v>18900</v>
      </c>
      <c r="F14" s="3"/>
    </row>
    <row r="15" ht="24.95" customHeight="1" spans="1:6">
      <c r="A15" s="3">
        <v>13</v>
      </c>
      <c r="B15" s="3" t="s">
        <v>79</v>
      </c>
      <c r="C15" s="3">
        <v>2</v>
      </c>
      <c r="D15" s="3">
        <v>2920</v>
      </c>
      <c r="E15" s="3">
        <v>5840</v>
      </c>
      <c r="F15" s="3"/>
    </row>
    <row r="16" ht="24.95" customHeight="1" spans="1:6">
      <c r="A16" s="3">
        <v>14</v>
      </c>
      <c r="B16" s="3" t="s">
        <v>80</v>
      </c>
      <c r="C16" s="3">
        <v>2</v>
      </c>
      <c r="D16" s="3">
        <v>900</v>
      </c>
      <c r="E16" s="3">
        <v>1800</v>
      </c>
      <c r="F16" s="3"/>
    </row>
    <row r="17" ht="24.95" customHeight="1" spans="1:6">
      <c r="A17" s="3">
        <v>15</v>
      </c>
      <c r="B17" s="3" t="s">
        <v>81</v>
      </c>
      <c r="C17" s="3">
        <v>4</v>
      </c>
      <c r="D17" s="3">
        <v>2400</v>
      </c>
      <c r="E17" s="3">
        <v>9600</v>
      </c>
      <c r="F17" s="3"/>
    </row>
    <row r="18" ht="24.95" customHeight="1" spans="1:6">
      <c r="A18" s="3" t="s">
        <v>9</v>
      </c>
      <c r="B18" s="3"/>
      <c r="C18" s="3"/>
      <c r="D18" s="3"/>
      <c r="E18" s="3">
        <f>SUM(E3:E17)</f>
        <v>190040</v>
      </c>
      <c r="F18" s="3"/>
    </row>
  </sheetData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7" workbookViewId="0">
      <selection activeCell="H1" sqref="H$1:H$1048576"/>
    </sheetView>
  </sheetViews>
  <sheetFormatPr defaultColWidth="9" defaultRowHeight="13.5" outlineLevelCol="5"/>
  <cols>
    <col min="2" max="2" width="24.875" customWidth="1"/>
    <col min="3" max="4" width="9.375" customWidth="1"/>
    <col min="5" max="5" width="10.375" customWidth="1"/>
    <col min="6" max="6" width="13" customWidth="1"/>
  </cols>
  <sheetData>
    <row r="1" ht="35.1" customHeight="1" spans="1:6">
      <c r="A1" s="1" t="s">
        <v>82</v>
      </c>
      <c r="B1" s="1"/>
      <c r="C1" s="1"/>
      <c r="D1" s="1"/>
      <c r="E1" s="1"/>
      <c r="F1" s="1"/>
    </row>
    <row r="2" ht="35.1" customHeight="1" spans="1:6">
      <c r="A2" s="2" t="s">
        <v>1</v>
      </c>
      <c r="B2" s="5" t="s">
        <v>83</v>
      </c>
      <c r="C2" s="5" t="s">
        <v>3</v>
      </c>
      <c r="D2" s="5" t="s">
        <v>4</v>
      </c>
      <c r="E2" s="5" t="s">
        <v>5</v>
      </c>
      <c r="F2" s="2" t="s">
        <v>6</v>
      </c>
    </row>
    <row r="3" ht="35.1" customHeight="1" spans="1:6">
      <c r="A3" s="3">
        <v>1</v>
      </c>
      <c r="B3" s="6" t="s">
        <v>84</v>
      </c>
      <c r="C3" s="6">
        <v>1</v>
      </c>
      <c r="D3" s="7">
        <v>1688</v>
      </c>
      <c r="E3" s="6">
        <v>1688</v>
      </c>
      <c r="F3" s="3"/>
    </row>
    <row r="4" ht="35.1" customHeight="1" spans="1:6">
      <c r="A4" s="3">
        <v>2</v>
      </c>
      <c r="B4" s="6" t="s">
        <v>85</v>
      </c>
      <c r="C4" s="6">
        <v>10</v>
      </c>
      <c r="D4" s="7">
        <v>1625</v>
      </c>
      <c r="E4" s="6">
        <f t="shared" ref="E4:E11" si="0">D4*C4</f>
        <v>16250</v>
      </c>
      <c r="F4" s="3"/>
    </row>
    <row r="5" ht="35.1" customHeight="1" spans="1:6">
      <c r="A5" s="3">
        <v>3</v>
      </c>
      <c r="B5" s="6" t="s">
        <v>86</v>
      </c>
      <c r="C5" s="6">
        <v>2</v>
      </c>
      <c r="D5" s="7">
        <v>525</v>
      </c>
      <c r="E5" s="6">
        <f t="shared" si="0"/>
        <v>1050</v>
      </c>
      <c r="F5" s="3"/>
    </row>
    <row r="6" ht="35.1" customHeight="1" spans="1:6">
      <c r="A6" s="3">
        <v>4</v>
      </c>
      <c r="B6" s="8" t="s">
        <v>87</v>
      </c>
      <c r="C6" s="6">
        <v>8</v>
      </c>
      <c r="D6" s="7">
        <v>6722</v>
      </c>
      <c r="E6" s="6">
        <f t="shared" si="0"/>
        <v>53776</v>
      </c>
      <c r="F6" s="3"/>
    </row>
    <row r="7" ht="35.1" customHeight="1" spans="1:6">
      <c r="A7" s="3">
        <v>5</v>
      </c>
      <c r="B7" s="6" t="s">
        <v>88</v>
      </c>
      <c r="C7" s="6">
        <v>1</v>
      </c>
      <c r="D7" s="7">
        <v>1175</v>
      </c>
      <c r="E7" s="6">
        <f t="shared" si="0"/>
        <v>1175</v>
      </c>
      <c r="F7" s="3"/>
    </row>
    <row r="8" ht="35.1" customHeight="1" spans="1:6">
      <c r="A8" s="3">
        <v>6</v>
      </c>
      <c r="B8" s="6" t="s">
        <v>89</v>
      </c>
      <c r="C8" s="6">
        <v>1</v>
      </c>
      <c r="D8" s="7">
        <v>2295</v>
      </c>
      <c r="E8" s="6">
        <f t="shared" si="0"/>
        <v>2295</v>
      </c>
      <c r="F8" s="3"/>
    </row>
    <row r="9" ht="35.1" customHeight="1" spans="1:6">
      <c r="A9" s="3">
        <v>7</v>
      </c>
      <c r="B9" s="6" t="s">
        <v>90</v>
      </c>
      <c r="C9" s="6">
        <v>5</v>
      </c>
      <c r="D9" s="7">
        <v>1025</v>
      </c>
      <c r="E9" s="6">
        <f t="shared" si="0"/>
        <v>5125</v>
      </c>
      <c r="F9" s="3"/>
    </row>
    <row r="10" ht="35.1" customHeight="1" spans="1:6">
      <c r="A10" s="3">
        <v>8</v>
      </c>
      <c r="B10" s="6" t="s">
        <v>91</v>
      </c>
      <c r="C10" s="6">
        <v>2</v>
      </c>
      <c r="D10" s="7">
        <v>1300</v>
      </c>
      <c r="E10" s="6">
        <f t="shared" si="0"/>
        <v>2600</v>
      </c>
      <c r="F10" s="3"/>
    </row>
    <row r="11" ht="35.1" customHeight="1" spans="1:6">
      <c r="A11" s="3">
        <v>9</v>
      </c>
      <c r="B11" s="6" t="s">
        <v>92</v>
      </c>
      <c r="C11" s="6">
        <v>8</v>
      </c>
      <c r="D11" s="7">
        <v>50000</v>
      </c>
      <c r="E11" s="6">
        <f t="shared" si="0"/>
        <v>400000</v>
      </c>
      <c r="F11" s="3"/>
    </row>
    <row r="12" ht="35.1" customHeight="1" spans="1:6">
      <c r="A12" s="3">
        <v>10</v>
      </c>
      <c r="B12" s="3" t="s">
        <v>93</v>
      </c>
      <c r="C12" s="3">
        <v>9</v>
      </c>
      <c r="D12" s="9">
        <v>500</v>
      </c>
      <c r="E12" s="3">
        <v>4500</v>
      </c>
      <c r="F12" s="3"/>
    </row>
    <row r="13" ht="35.1" customHeight="1" spans="1:6">
      <c r="A13" s="3">
        <v>11</v>
      </c>
      <c r="B13" s="3" t="s">
        <v>94</v>
      </c>
      <c r="C13" s="3">
        <v>2</v>
      </c>
      <c r="D13" s="9">
        <v>4000</v>
      </c>
      <c r="E13" s="3">
        <v>8000</v>
      </c>
      <c r="F13" s="3"/>
    </row>
    <row r="14" ht="35.1" customHeight="1" spans="1:6">
      <c r="A14" s="3" t="s">
        <v>9</v>
      </c>
      <c r="B14" s="3"/>
      <c r="C14" s="3"/>
      <c r="D14" s="3"/>
      <c r="E14" s="3">
        <f>SUM(E3:E13)</f>
        <v>496459</v>
      </c>
      <c r="F14" s="3"/>
    </row>
  </sheetData>
  <mergeCells count="1">
    <mergeCell ref="A1:F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H1" sqref="H$1:H$1048576"/>
    </sheetView>
  </sheetViews>
  <sheetFormatPr defaultColWidth="9" defaultRowHeight="13.5" outlineLevelCol="5"/>
  <cols>
    <col min="2" max="2" width="21.25" customWidth="1"/>
    <col min="6" max="6" width="13.125" customWidth="1"/>
  </cols>
  <sheetData>
    <row r="1" ht="39.95" customHeight="1" spans="1:6">
      <c r="A1" s="1" t="s">
        <v>95</v>
      </c>
      <c r="B1" s="1"/>
      <c r="C1" s="1"/>
      <c r="D1" s="1"/>
      <c r="E1" s="1"/>
      <c r="F1" s="1"/>
    </row>
    <row r="2" ht="39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9.95" customHeight="1" spans="1:6">
      <c r="A3" s="3">
        <v>1</v>
      </c>
      <c r="B3" s="3" t="s">
        <v>96</v>
      </c>
      <c r="C3" s="3">
        <v>1</v>
      </c>
      <c r="D3" s="3">
        <v>60000</v>
      </c>
      <c r="E3" s="3">
        <v>60000</v>
      </c>
      <c r="F3" s="3"/>
    </row>
    <row r="4" ht="39.95" customHeight="1" spans="1:6">
      <c r="A4" s="3">
        <v>2</v>
      </c>
      <c r="B4" s="3" t="s">
        <v>97</v>
      </c>
      <c r="C4" s="3">
        <v>1</v>
      </c>
      <c r="D4" s="3">
        <v>45000</v>
      </c>
      <c r="E4" s="3">
        <v>65000</v>
      </c>
      <c r="F4" s="3"/>
    </row>
    <row r="5" ht="39.95" customHeight="1" spans="1:6">
      <c r="A5" s="3">
        <v>4</v>
      </c>
      <c r="B5" s="3" t="s">
        <v>98</v>
      </c>
      <c r="C5" s="3">
        <v>1</v>
      </c>
      <c r="D5" s="3">
        <v>15000</v>
      </c>
      <c r="E5" s="3">
        <v>15000</v>
      </c>
      <c r="F5" s="3"/>
    </row>
    <row r="6" ht="39.95" customHeight="1" spans="1:6">
      <c r="A6" s="3">
        <v>5</v>
      </c>
      <c r="B6" s="3" t="s">
        <v>99</v>
      </c>
      <c r="C6" s="3">
        <v>1</v>
      </c>
      <c r="D6" s="3">
        <v>120000</v>
      </c>
      <c r="E6" s="3">
        <v>120000</v>
      </c>
      <c r="F6" s="3"/>
    </row>
    <row r="7" ht="39.95" customHeight="1" spans="1:6">
      <c r="A7" s="3">
        <v>6</v>
      </c>
      <c r="B7" s="3" t="s">
        <v>100</v>
      </c>
      <c r="C7" s="3">
        <v>1</v>
      </c>
      <c r="D7" s="3">
        <v>100000</v>
      </c>
      <c r="E7" s="3">
        <v>100000</v>
      </c>
      <c r="F7" s="3"/>
    </row>
    <row r="8" ht="39.95" customHeight="1" spans="1:6">
      <c r="A8" s="3">
        <v>7</v>
      </c>
      <c r="B8" s="3" t="s">
        <v>101</v>
      </c>
      <c r="C8" s="3">
        <v>1</v>
      </c>
      <c r="D8" s="3">
        <v>2000</v>
      </c>
      <c r="E8" s="3">
        <v>2000</v>
      </c>
      <c r="F8" s="3"/>
    </row>
    <row r="9" ht="39.95" customHeight="1" spans="1:6">
      <c r="A9" s="3" t="s">
        <v>9</v>
      </c>
      <c r="B9" s="3"/>
      <c r="C9" s="3"/>
      <c r="D9" s="3"/>
      <c r="E9" s="3">
        <f>SUM(E3:E8)</f>
        <v>362000</v>
      </c>
      <c r="F9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内镜清洗工作站</vt:lpstr>
      <vt:lpstr>彩色多普勒超声诊断仪</vt:lpstr>
      <vt:lpstr>放射设备</vt:lpstr>
      <vt:lpstr>气压设备</vt:lpstr>
      <vt:lpstr>办公家具（行政区、会议室）</vt:lpstr>
      <vt:lpstr>办公家具（医疗区）</vt:lpstr>
      <vt:lpstr>会议设备</vt:lpstr>
      <vt:lpstr>办公设备</vt:lpstr>
      <vt:lpstr>五官科设备</vt:lpstr>
      <vt:lpstr>口腔科设备</vt:lpstr>
      <vt:lpstr>零星采购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xzx</cp:lastModifiedBy>
  <dcterms:created xsi:type="dcterms:W3CDTF">2023-05-12T11:15:00Z</dcterms:created>
  <dcterms:modified xsi:type="dcterms:W3CDTF">2025-07-16T07:54:50Z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D8735780445E4D33B7147F13625628E3_13</vt:lpwstr>
  </property>
</Properties>
</file>