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<sst xmlns="http://schemas.openxmlformats.org/spreadsheetml/2006/main" count="27" uniqueCount="27">
  <si>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2024年度灾害性天气应急避险奖补资金发放名册</t>
  </si>
  <si>
    <t>序号</t>
  </si>
  <si>
    <t>船名号</t>
  </si>
  <si>
    <t>船东姓名</t>
  </si>
  <si>
    <t>主机总功率（kw）捕捞许可证载</t>
  </si>
  <si>
    <t>补贴标准（元/kw）</t>
  </si>
  <si>
    <t>应发金额（元）</t>
  </si>
  <si>
    <t>奖罚测算</t>
  </si>
  <si>
    <t>实发金额（元）</t>
  </si>
  <si>
    <t>备   注</t>
  </si>
  <si>
    <t>年度召回总数（次）</t>
  </si>
  <si>
    <t>按时进港次数（次）</t>
  </si>
  <si>
    <t>按时进港奖励（元）</t>
  </si>
  <si>
    <t>晚进港（次）</t>
  </si>
  <si>
    <t>未进港（次）</t>
  </si>
  <si>
    <t>扣罚金额（元）</t>
  </si>
  <si>
    <t>年度避险处罚奖惩（元）</t>
  </si>
  <si>
    <t>苏通渔01026</t>
  </si>
  <si>
    <t>张明</t>
  </si>
  <si>
    <t>晚进港1次扣5%未进港1次扣20%。按时进港1次奖励150元。当年度因避险被处罚的扣除500元，未被处罚的奖励500元。精确到百元。</t>
  </si>
  <si>
    <t>苏通渔01113</t>
  </si>
  <si>
    <t>翟岳林</t>
  </si>
  <si>
    <t>苏通渔01169</t>
  </si>
  <si>
    <t>缪彬</t>
  </si>
  <si>
    <t>苏通渔02221</t>
  </si>
  <si>
    <t>董海云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</si>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</sst>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R6" sqref="R6"/>
    </sheetView>
  </sheetViews>
  <sheetFormatPr defaultColWidth="8" defaultRowHeight="13.5"/>
  <cols>
    <col min="1" max="1" width="8" customWidth="1"/>
    <col min="2" max="3" width="8" style="1" customWidth="1"/>
    <col min="4" max="16383" width="8" customWidth="1"/>
  </cols>
  <sheetData>
    <row r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1" customHeight="1" spans="1:1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/>
      <c r="I2" s="6"/>
      <c r="J2" s="6"/>
      <c r="K2" s="6"/>
      <c r="L2" s="6"/>
      <c r="M2" s="15"/>
      <c r="N2" s="16" t="s">
        <v>8</v>
      </c>
      <c r="O2" s="3" t="s">
        <v>9</v>
      </c>
    </row>
    <row r="3" ht="24" customHeight="1" spans="1:15">
      <c r="A3" s="7"/>
      <c r="B3" s="7"/>
      <c r="C3" s="8"/>
      <c r="D3" s="7"/>
      <c r="E3" s="7"/>
      <c r="F3" s="7"/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17"/>
      <c r="O3" s="7"/>
    </row>
    <row r="4" ht="39" customHeight="1" spans="1:15">
      <c r="A4" s="10">
        <v>1</v>
      </c>
      <c r="B4" s="9" t="s">
        <v>17</v>
      </c>
      <c r="C4" s="9" t="s">
        <v>18</v>
      </c>
      <c r="D4" s="10">
        <v>184</v>
      </c>
      <c r="E4" s="11">
        <v>50</v>
      </c>
      <c r="F4" s="11">
        <v>9200</v>
      </c>
      <c r="G4" s="12">
        <v>24</v>
      </c>
      <c r="H4" s="13">
        <v>23</v>
      </c>
      <c r="I4" s="10">
        <v>3500</v>
      </c>
      <c r="J4" s="10">
        <v>1</v>
      </c>
      <c r="K4" s="10">
        <v>0</v>
      </c>
      <c r="L4" s="10">
        <v>500</v>
      </c>
      <c r="M4" s="10">
        <v>500</v>
      </c>
      <c r="N4" s="18">
        <f>F4+I4-L4+M4</f>
        <v>12700</v>
      </c>
      <c r="O4" s="19" t="s">
        <v>19</v>
      </c>
    </row>
    <row r="5" ht="37" customHeight="1" spans="1:15">
      <c r="A5" s="10">
        <v>2</v>
      </c>
      <c r="B5" s="9" t="s">
        <v>20</v>
      </c>
      <c r="C5" s="9" t="s">
        <v>21</v>
      </c>
      <c r="D5" s="10">
        <v>202</v>
      </c>
      <c r="E5" s="11"/>
      <c r="F5" s="11">
        <v>10100</v>
      </c>
      <c r="G5" s="14"/>
      <c r="H5" s="13">
        <v>23</v>
      </c>
      <c r="I5" s="10">
        <v>3500</v>
      </c>
      <c r="J5" s="10">
        <v>1</v>
      </c>
      <c r="K5" s="10">
        <v>0</v>
      </c>
      <c r="L5" s="10">
        <v>500</v>
      </c>
      <c r="M5" s="10">
        <v>-500</v>
      </c>
      <c r="N5" s="18">
        <f>F5+I5-L5+M5</f>
        <v>12600</v>
      </c>
      <c r="O5" s="20"/>
    </row>
    <row r="6" ht="36" customHeight="1" spans="1:15">
      <c r="A6" s="10">
        <v>3</v>
      </c>
      <c r="B6" s="9" t="s">
        <v>22</v>
      </c>
      <c r="C6" s="9" t="s">
        <v>23</v>
      </c>
      <c r="D6" s="10">
        <v>286</v>
      </c>
      <c r="E6" s="11"/>
      <c r="F6" s="11">
        <v>14300</v>
      </c>
      <c r="G6" s="14"/>
      <c r="H6" s="13">
        <v>22</v>
      </c>
      <c r="I6" s="10">
        <v>3300</v>
      </c>
      <c r="J6" s="10">
        <v>2</v>
      </c>
      <c r="K6" s="10">
        <v>0</v>
      </c>
      <c r="L6" s="10">
        <v>1400</v>
      </c>
      <c r="M6" s="10">
        <v>500</v>
      </c>
      <c r="N6" s="18">
        <f>F6+I6-L6+M6</f>
        <v>16700</v>
      </c>
      <c r="O6" s="20"/>
    </row>
    <row r="7" ht="36" customHeight="1" spans="1:15">
      <c r="A7" s="10">
        <v>4</v>
      </c>
      <c r="B7" s="9" t="s">
        <v>24</v>
      </c>
      <c r="C7" s="9" t="s">
        <v>25</v>
      </c>
      <c r="D7" s="10">
        <v>184</v>
      </c>
      <c r="E7" s="11"/>
      <c r="F7" s="11">
        <v>9200</v>
      </c>
      <c r="G7" s="14"/>
      <c r="H7" s="13">
        <v>23</v>
      </c>
      <c r="I7" s="10">
        <v>3500</v>
      </c>
      <c r="J7" s="10">
        <v>1</v>
      </c>
      <c r="K7" s="10">
        <v>0</v>
      </c>
      <c r="L7" s="10">
        <v>500</v>
      </c>
      <c r="M7" s="10">
        <v>500</v>
      </c>
      <c r="N7" s="18">
        <f>F7+I7-L7+M7</f>
        <v>12700</v>
      </c>
      <c r="O7" s="20"/>
    </row>
    <row r="8" ht="36" customHeight="1" spans="1:15">
      <c r="A8" s="10"/>
      <c r="B8" s="9" t="s">
        <v>26</v>
      </c>
      <c r="C8" s="9"/>
      <c r="D8" s="10">
        <f t="shared" ref="D8:N8" si="0">SUM(D4:D7)</f>
        <v>856</v>
      </c>
      <c r="E8" s="10">
        <v>50</v>
      </c>
      <c r="F8" s="10">
        <f>SUM(F4:F7)</f>
        <v>42800</v>
      </c>
      <c r="G8" s="13">
        <v>24</v>
      </c>
      <c r="H8" s="10">
        <f t="shared" si="0"/>
        <v>91</v>
      </c>
      <c r="I8" s="10">
        <f t="shared" si="0"/>
        <v>13800</v>
      </c>
      <c r="J8" s="10">
        <f t="shared" si="0"/>
        <v>5</v>
      </c>
      <c r="K8" s="10">
        <f t="shared" si="0"/>
        <v>0</v>
      </c>
      <c r="L8" s="10">
        <f t="shared" si="0"/>
        <v>2900</v>
      </c>
      <c r="M8" s="10">
        <f t="shared" si="0"/>
        <v>1000</v>
      </c>
      <c r="N8" s="21">
        <f t="shared" si="0"/>
        <v>54700</v>
      </c>
      <c r="O8" s="22"/>
    </row>
    <row r="9" ht="24" customHeight="1"/>
  </sheetData>
  <mergeCells count="13">
    <mergeCell ref="A1:O1"/>
    <mergeCell ref="G2:M2"/>
    <mergeCell ref="A2:A3"/>
    <mergeCell ref="B2:B3"/>
    <mergeCell ref="C2:C3"/>
    <mergeCell ref="D2:D3"/>
    <mergeCell ref="E2:E3"/>
    <mergeCell ref="E4:E7"/>
    <mergeCell ref="F2:F3"/>
    <mergeCell ref="G4:G7"/>
    <mergeCell ref="N2:N3"/>
    <mergeCell ref="O2:O3"/>
    <mergeCell ref="O4:O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彭侃</cp:lastModifiedBy>
  <dcterms:created xsi:type="dcterms:W3CDTF">2023-05-12T11:15:00Z</dcterms:created>
  <dcterms:modified xsi:type="dcterms:W3CDTF">2025-04-21T07:15:42Z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5D443243360847DA91860D1B9529E9A7_13</vt:lpwstr>
  </property>
</Properties>
</file>