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860"/>
  </bookViews>
  <sheets>
    <sheet name="总成绩" sheetId="8" r:id="rId1"/>
  </sheets>
  <definedNames>
    <definedName name="_xlnm._FilterDatabase" localSheetId="0" hidden="1">总成绩!$B$2:$N$2</definedName>
    <definedName name="_xlnm.Print_Titles" localSheetId="0">总成绩!$1:$2</definedName>
  </definedNames>
  <calcPr calcId="124519"/>
</workbook>
</file>

<file path=xl/calcChain.xml><?xml version="1.0" encoding="utf-8"?>
<calcChain xmlns="http://schemas.openxmlformats.org/spreadsheetml/2006/main">
  <c r="P32" i="8"/>
  <c r="P19"/>
  <c r="P18"/>
  <c r="P10"/>
  <c r="P9"/>
  <c r="P8"/>
  <c r="P7"/>
  <c r="P6"/>
  <c r="P5"/>
  <c r="P4"/>
  <c r="P3"/>
  <c r="P31"/>
  <c r="P26"/>
  <c r="P30"/>
  <c r="P29"/>
  <c r="P28"/>
  <c r="P27"/>
  <c r="P25"/>
  <c r="P24"/>
  <c r="P23"/>
  <c r="P22"/>
  <c r="P13"/>
  <c r="P11"/>
  <c r="P14"/>
  <c r="P15"/>
  <c r="P16"/>
  <c r="P20"/>
  <c r="P21"/>
  <c r="P33"/>
  <c r="P34"/>
  <c r="P35"/>
  <c r="P36"/>
  <c r="P37"/>
  <c r="P38"/>
  <c r="P39"/>
  <c r="P12"/>
</calcChain>
</file>

<file path=xl/sharedStrings.xml><?xml version="1.0" encoding="utf-8"?>
<sst xmlns="http://schemas.openxmlformats.org/spreadsheetml/2006/main" count="369" uniqueCount="207">
  <si>
    <t>序号</t>
  </si>
  <si>
    <t>招聘单位</t>
  </si>
  <si>
    <r>
      <rPr>
        <b/>
        <sz val="9"/>
        <color theme="1"/>
        <rFont val="宋体"/>
        <family val="3"/>
        <charset val="134"/>
      </rPr>
      <t>岗位</t>
    </r>
    <r>
      <rPr>
        <b/>
        <sz val="9"/>
        <color theme="1"/>
        <rFont val="Times New Roman"/>
        <family val="1"/>
      </rPr>
      <t xml:space="preserve">      </t>
    </r>
    <r>
      <rPr>
        <b/>
        <sz val="9"/>
        <color theme="1"/>
        <rFont val="宋体"/>
        <family val="3"/>
        <charset val="134"/>
      </rPr>
      <t>编号</t>
    </r>
  </si>
  <si>
    <t>岗位名称</t>
  </si>
  <si>
    <t>性别</t>
  </si>
  <si>
    <t>姓名</t>
  </si>
  <si>
    <r>
      <rPr>
        <b/>
        <sz val="10"/>
        <color theme="1"/>
        <rFont val="宋体"/>
        <family val="3"/>
        <charset val="134"/>
      </rPr>
      <t>准考证号</t>
    </r>
  </si>
  <si>
    <t>笔试  成绩</t>
  </si>
  <si>
    <t>适岗评价</t>
  </si>
  <si>
    <t>技能测试成绩</t>
  </si>
  <si>
    <t>联系地址</t>
  </si>
  <si>
    <t>家庭成员</t>
  </si>
  <si>
    <t>考生学习、工作简历</t>
  </si>
  <si>
    <t>其他信息</t>
  </si>
  <si>
    <t>崇川区狼山镇街道社区卫生服务中心</t>
  </si>
  <si>
    <t>117</t>
  </si>
  <si>
    <t>收费员</t>
  </si>
  <si>
    <t>女</t>
  </si>
  <si>
    <t>龚旭</t>
  </si>
  <si>
    <t>202200100211</t>
  </si>
  <si>
    <t>/</t>
  </si>
  <si>
    <t>崇川区唐闸镇街道社区卫生服务中心</t>
  </si>
  <si>
    <t>118</t>
  </si>
  <si>
    <t>陈舒</t>
  </si>
  <si>
    <t>202200100312</t>
  </si>
  <si>
    <t>崇川区钟秀街道社区卫生服务中心</t>
  </si>
  <si>
    <t>120</t>
  </si>
  <si>
    <t>孙中华</t>
  </si>
  <si>
    <t>202200100226</t>
  </si>
  <si>
    <t>袁云</t>
  </si>
  <si>
    <t>202200100220</t>
  </si>
  <si>
    <t>男</t>
  </si>
  <si>
    <t>崇川区观音山街道社区卫生服务中心</t>
  </si>
  <si>
    <t>121</t>
  </si>
  <si>
    <t>关永丽</t>
  </si>
  <si>
    <t>202200100230</t>
  </si>
  <si>
    <t>崇川区天生港镇街道社区卫生服务中心</t>
  </si>
  <si>
    <t>122</t>
  </si>
  <si>
    <t>朱熠曦</t>
  </si>
  <si>
    <t>202200100317</t>
  </si>
  <si>
    <t>119</t>
  </si>
  <si>
    <t>物资仓库管理员</t>
  </si>
  <si>
    <t>冯钰</t>
  </si>
  <si>
    <t>202200100209</t>
  </si>
  <si>
    <t>123</t>
  </si>
  <si>
    <t>药剂士</t>
  </si>
  <si>
    <t>郭颖</t>
  </si>
  <si>
    <t>202200100409</t>
  </si>
  <si>
    <t>崇川区永兴街道社区卫生服务中心</t>
  </si>
  <si>
    <t>崇川区任港街道社区卫生服务中心</t>
  </si>
  <si>
    <t>125</t>
  </si>
  <si>
    <t>影像技士</t>
  </si>
  <si>
    <t>南通市口腔医院</t>
  </si>
  <si>
    <t>103</t>
  </si>
  <si>
    <t>二级医师</t>
  </si>
  <si>
    <t>周晗</t>
  </si>
  <si>
    <t>202200210301</t>
  </si>
  <si>
    <t>104</t>
  </si>
  <si>
    <t>谢慧敏</t>
  </si>
  <si>
    <t>202200210403</t>
  </si>
  <si>
    <t>杨思敏</t>
  </si>
  <si>
    <t>202200210502</t>
  </si>
  <si>
    <t>106</t>
  </si>
  <si>
    <t>钱杰</t>
  </si>
  <si>
    <t>202200210601</t>
  </si>
  <si>
    <t>108</t>
  </si>
  <si>
    <t>沈长成</t>
  </si>
  <si>
    <t>202200210801</t>
  </si>
  <si>
    <t>109</t>
  </si>
  <si>
    <t>罗舒艳</t>
  </si>
  <si>
    <t>202200210903</t>
  </si>
  <si>
    <t>张梅</t>
  </si>
  <si>
    <t>202200210906</t>
  </si>
  <si>
    <t>112</t>
  </si>
  <si>
    <t>马宇璇</t>
  </si>
  <si>
    <t>202200211202</t>
  </si>
  <si>
    <t>113</t>
  </si>
  <si>
    <t>护士</t>
  </si>
  <si>
    <t>朱校燕</t>
  </si>
  <si>
    <t>202200101310</t>
  </si>
  <si>
    <t>江苏省如皋市如城街道新民居十六组49号</t>
  </si>
  <si>
    <t>父亲：王小鸥 51岁 江苏九鼎新材料股份有限公司 职工
丈夫：郭凡荣 33岁 江苏筑升土木工程科技有限公司 技术副总工
女儿：郭瑾妤 1.4岁 学前儿童</t>
  </si>
  <si>
    <t>2010年9月-2013年7月 山东泰安职业学院
2018年2月-2020年7月 南通大学护理学
2013年7月-2019年3月 如皋广慈医院
2019年4月至今 如皋博爱医院</t>
  </si>
  <si>
    <t>2012年6月-2013年2月 如皋市中医院 实习
2016年7月-2016年10月 南通市第一人民医院 进修脊柱创伤骨科</t>
  </si>
  <si>
    <t>曹雨璠</t>
  </si>
  <si>
    <t>202200100908</t>
  </si>
  <si>
    <t>南通市通州区兴仁镇葛长路村四组12号</t>
  </si>
  <si>
    <t>父亲：张建 47岁 已退休
母亲：赵新春 47岁 南通舒芙特 工人</t>
  </si>
  <si>
    <t>2014.07-2018.07南通卫生高等职业技术学院中专
2017.07-2019.07江苏卫生健康职业学院大专
2020.07-2022.07南通大学本科
2018.07-2020.06南通博荣门诊部
2020.07至今南通市通州区先锋街道社区卫生服务中心</t>
  </si>
  <si>
    <t>护士资格证
护士执业证
初级护师证</t>
  </si>
  <si>
    <t>无</t>
  </si>
  <si>
    <t>蔡智慧</t>
  </si>
  <si>
    <t>202200100711</t>
  </si>
  <si>
    <t>九圩港滨江花苑2期24幢</t>
  </si>
  <si>
    <t>父亲:郭建华50 金通灵科技集团股份有限公司员工
母亲:刘美萍50 南通市第三毛巾厂有限公司 员工</t>
  </si>
  <si>
    <t xml:space="preserve">2009.09-2012.07 兴仁高中
2012.09-2015.07江苏建康职业学院         
2016.03-2018.07江苏大学     
2015.12-2017.10 南通水产医院              2017.11-至今    南通爱尔眼科医院
2014.06-2015.06 南通市肿瘤医院实习
</t>
  </si>
  <si>
    <t>药师</t>
  </si>
  <si>
    <t>史成梅</t>
  </si>
  <si>
    <t>202200101103</t>
  </si>
  <si>
    <t>张家港合兴医院</t>
  </si>
  <si>
    <t>父亲：金国飞 
母亲：葛美华</t>
  </si>
  <si>
    <t>2010.9-2013.7 山东菏泽卫生学校
2013.9-2016.7 菏泽家政职业学院
2017.3-2020.1 中国药科大学
2019.1-至今  张家港合兴医院</t>
  </si>
  <si>
    <t>初级师</t>
  </si>
  <si>
    <t>刘文慧</t>
  </si>
  <si>
    <t>202200100924</t>
  </si>
  <si>
    <t>江苏省南通市崇川区新港花苑65幢506室</t>
  </si>
  <si>
    <t>丈夫：蔡斌 34岁 联钢精密科技中国有限公司 安全专员
儿子：蔡邵涵 8岁  五山小学 上学
儿子：朱邵桸 5岁  五山幼儿园 上学</t>
  </si>
  <si>
    <t>2012年9月-2013年1月  如皋市勇敢医院
2013年1月-2014年2月  南通幸福诊所
2015年9月-至今 中兴街道民主港社区卫生服务站</t>
  </si>
  <si>
    <t>护士岗位，收费岗位。</t>
  </si>
  <si>
    <t>石美银</t>
  </si>
  <si>
    <t>202200100905</t>
  </si>
  <si>
    <t>南通市崇川区天润家园九号楼608</t>
  </si>
  <si>
    <t>父亲  戴建国  54岁   个体
母亲  王新梅  56岁   个体
丈夫  黄斌    30岁   南通市海防支队  民警</t>
  </si>
  <si>
    <t>2012年9月-2017年7月 菏泽家政职业学院
2017年8月1日-2018年7月 南通市第二人民医院
2018年8月1日-至今  南通市老年康复医院</t>
  </si>
  <si>
    <t>2013年1月 获得普通话水平测试二级乙等
2013年6月 获得医护英语一级
2016年2月  获得育婴师四级证书
2021年七月 获得扬州大学护理系本科</t>
  </si>
  <si>
    <t>114</t>
  </si>
  <si>
    <t>赵沈</t>
  </si>
  <si>
    <t>202200100528</t>
  </si>
  <si>
    <t>南通市崇川区中海碧林湾</t>
  </si>
  <si>
    <t>父亲：金祥炎 64岁 南通市通州区平潮镇赵甸居  务农
母亲：陶俊峰 60岁 南通市通州区平潮镇赵甸居  务农
丈夫：金小冬 34岁 水电工
儿子：金轲  10岁  南通市启秀市北小学五年级</t>
  </si>
  <si>
    <t>2001年9月-2004年6月 通州市姜灶中学
2004年9月-2007年6月 淮海工学院东港学院
2007年7月-2013年6月 南通豪华洗涤设备有限公司
2013年7月-2021年4月 南通市通州区平潮镇赵甸居委会
2021年5月-2022年9月 勇者体育文化传播（南通）有限公司
2022年10月至今  待业</t>
  </si>
  <si>
    <t>具有初级会计专业技术资格。</t>
  </si>
  <si>
    <t>陈炜</t>
  </si>
  <si>
    <t>202200101005</t>
  </si>
  <si>
    <t>江苏省南通市幸福世家23-105</t>
  </si>
  <si>
    <t>父亲：季华50岁 南通红梅乳液有限公司 销售员
母亲：杨霞45岁 南通樱木印花有限公司 员工</t>
  </si>
  <si>
    <t xml:space="preserve">2016年9月-2018年6月 南通市天星湖中学
2018年9月-2022年6月 常州大学怀德学院
2022年6月至今待业
</t>
  </si>
  <si>
    <t>取得初级会计资格</t>
  </si>
  <si>
    <t>127</t>
  </si>
  <si>
    <t>朱晓香</t>
  </si>
  <si>
    <t>202200100912</t>
  </si>
  <si>
    <t>北城一品9幢1604</t>
  </si>
  <si>
    <t>丈夫：陶伟 31岁 苏州联动云汽车服务有限公司
大区经理</t>
  </si>
  <si>
    <t>2008.9-2012.7 体臣卫校
2014.9-2019.1南通大学
2013.9 -2020.2南京医药健桥大药房
2020.4-至今 南通肾脏病医院</t>
  </si>
  <si>
    <t>128</t>
  </si>
  <si>
    <t>沈慧</t>
  </si>
  <si>
    <t>202200100730</t>
  </si>
  <si>
    <t>南通市崇川区华泰</t>
  </si>
  <si>
    <t>父亲 吴志华 56岁 安徽华宸 工程部
母亲 金玉如 56岁 退休</t>
  </si>
  <si>
    <t>2006.9-2009.6 南通二中
2009.10-2012.6 南通纺院
2012.10-2014.6 常熟理工
2014.7-2014.10 南通春风财务
2014.10-2015.02 苏州众成会计师事务所
2015.03-至今 昆山恒强</t>
  </si>
  <si>
    <t>初级会计职称</t>
  </si>
  <si>
    <t>129</t>
  </si>
  <si>
    <t>高银晓</t>
  </si>
  <si>
    <t>202200100916</t>
  </si>
  <si>
    <t>南通市城港新村114幢501室</t>
  </si>
  <si>
    <t>父亲 陆树青 50岁 自由职业者
母亲 王夕云 53岁 南通春秋国际 员工</t>
  </si>
  <si>
    <t>2013年8月-2018年7月 江苏联合职业技术学院
2019年8月-2022年7月 南京医科大学
2018年8月至今 南通中山骨科医院</t>
  </si>
  <si>
    <t>具有相应的专业技术和资格</t>
  </si>
  <si>
    <t>田超然</t>
  </si>
  <si>
    <t>202200101112</t>
  </si>
  <si>
    <t>江苏省灌云县侍庄街道瓦房村瓦房庄28-1</t>
  </si>
  <si>
    <t>父亲   孙千余  江苏省灌云县南岗镇东于村东于庄70号   务农  18936686231
母亲  殷正红  江苏省灌云县南岗镇东于村东于庄70号  务农  16651851639
丈夫  孙宝明  南通钧淑建筑工程有限公司  职工 18552256808
父亲  孙正东  南京润华市政建设有限公司 职工17366449917</t>
  </si>
  <si>
    <t>2009年9月1日——2012年6月9日   江苏省板浦高级中学；
2012年9月1日——2013年6月9日   江苏省灌云高级中学；
2013年9月14日——2017年6月12日  盐城师范学院，会计学专业，取得本科学历；
2017年6月20日——2020年6月30日 江苏久知文化发展有限公司，财务岗位，会计工作；
2021年6月1日——2022年5月30日  三陶（泰州）文化发展有限公司，财务岗位，会计工作。
大学期间荣获单项奖学金，三等奖学金以及先进个人荣誉称号</t>
  </si>
  <si>
    <t xml:space="preserve">初级会计从业资格证
</t>
  </si>
  <si>
    <t>130</t>
  </si>
  <si>
    <t>刘颖</t>
  </si>
  <si>
    <t>202200101122</t>
  </si>
  <si>
    <t>南通市学田北苑44-506</t>
  </si>
  <si>
    <t>父亲：袁建林 病逝
母亲：周美芹56岁退休
配偶：杨洋 33岁 南通市城东街道 法制审核员
儿子：曹袁沪昌 1岁 儿童</t>
  </si>
  <si>
    <t>2007年9月-2010年7月 南通第一中学
2010年9月-2014年7月 南通大学商学院
2014年7月-8月 待业
2014年9月-12月 南通恒正劳务有限公司 出纳
2015年1月-2019年11月 南通盛世会计代帐服务有限公司 职员
2019年12月至今 南通钟联投资有限公司</t>
  </si>
  <si>
    <t>131</t>
  </si>
  <si>
    <t>邵飞</t>
  </si>
  <si>
    <t>202200101308</t>
  </si>
  <si>
    <t>江苏省南通市通州区虹南小区18号楼503室</t>
  </si>
  <si>
    <t>丈夫：张恩华 29岁 业之峰 设计师
女儿:张熙然 5岁 友谊幼儿园 中班学生
父亲;宋跃明 53岁 自由职业
母亲：张水芝 50岁 自由职业</t>
  </si>
  <si>
    <t xml:space="preserve">
2010年9月-2013年9月 证大中学（高中）
2013年9月-2017年6月 南京中医药大学翰林学院（大学)
2017年7月至今就职于通州区人民医院</t>
  </si>
  <si>
    <t>取得护士执业资格证，护士执业证书编号201732009913</t>
  </si>
  <si>
    <t>朱炜杰</t>
  </si>
  <si>
    <t>202200100829</t>
  </si>
  <si>
    <t>江苏省无锡市江阴利港兴港大道利港医院</t>
  </si>
  <si>
    <t xml:space="preserve">母亲：赵容 48岁 务农  </t>
  </si>
  <si>
    <t>2010年9月-2015年6月  就读于江苏联合技术学院南通分院
2015年9月-2021年3月  就职于张家港澳洋医院
2021年5月-至今  就职于江阴利港医院</t>
  </si>
  <si>
    <t>在医院就职期间获得先进个人、优秀护士等荣誉。</t>
  </si>
  <si>
    <t>115</t>
  </si>
  <si>
    <t>二级研究实习员</t>
  </si>
  <si>
    <t>张舒睿</t>
  </si>
  <si>
    <t>202200100104</t>
  </si>
  <si>
    <t>116</t>
  </si>
  <si>
    <t>二级助理会计师</t>
  </si>
  <si>
    <t>周婕</t>
  </si>
  <si>
    <t>202200100318</t>
  </si>
  <si>
    <t>排名</t>
    <phoneticPr fontId="15" type="noConversion"/>
  </si>
  <si>
    <t>总成绩</t>
    <phoneticPr fontId="15" type="noConversion"/>
  </si>
  <si>
    <t>袁薇</t>
  </si>
  <si>
    <t>202200100825</t>
  </si>
  <si>
    <t>备注</t>
    <phoneticPr fontId="15" type="noConversion"/>
  </si>
  <si>
    <t>第1名放弃</t>
    <phoneticPr fontId="15" type="noConversion"/>
  </si>
  <si>
    <t>第7名放弃</t>
    <phoneticPr fontId="15" type="noConversion"/>
  </si>
  <si>
    <t>缪鑫云</t>
  </si>
  <si>
    <t>202200100906</t>
  </si>
  <si>
    <t>南通市崇川区世纪新城30-206</t>
  </si>
  <si>
    <t>父亲：袁建平 50岁 自由职业
母亲：侯建英 47岁 自由职业</t>
  </si>
  <si>
    <t>2016年9月-2020年6月 南通卫生高等职业技术学院
2020年9月-2022年6月 苏州卫生职业技术学院</t>
  </si>
  <si>
    <t>于2022年1月考取了中科院《心理咨询师基础培训合格证书》</t>
  </si>
  <si>
    <t>第4名放弃</t>
    <phoneticPr fontId="15" type="noConversion"/>
  </si>
  <si>
    <t>贾玟琦</t>
  </si>
  <si>
    <t>202200101013</t>
  </si>
  <si>
    <t>南通市开发区军山花园51幢304</t>
  </si>
  <si>
    <t>父亲：沈军     55岁  务农
母亲：倪玉红   55岁  务农
丈夫：张天瑜   32岁  个体</t>
  </si>
  <si>
    <t>2007.09—2011.07 南通体臣卫校（中专）
2014.02—2016.06 南通大学（大专）
2017.02—2019.06 南通大学（本科）
2011.07—2020.08 南通瑞慈医院
2020.09—至今    南通市阳光护理院</t>
  </si>
  <si>
    <t>从事护理工作，大专以上学历，取得执业护士资格</t>
  </si>
  <si>
    <t>第3名放弃</t>
    <phoneticPr fontId="15" type="noConversion"/>
  </si>
  <si>
    <t>罗广州</t>
  </si>
  <si>
    <t>202200101502</t>
  </si>
  <si>
    <t>面试  成绩</t>
    <phoneticPr fontId="15" type="noConversion"/>
  </si>
  <si>
    <t>105</t>
    <phoneticPr fontId="15" type="noConversion"/>
  </si>
  <si>
    <t xml:space="preserve">南通市崇川区卫生健康委员会部分下属事业单位2022年冬季公开招聘                                  编外合同制人员拟聘用工作人员名单
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</si>
</sst>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6">
    <font>
      <sz val="11"/>
      <color theme="1"/>
      <name val="宋体"/>
      <charset val="134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6"/>
      <color theme="1"/>
      <name val="方正小标宋简体"/>
      <family val="4"/>
      <charset val="134"/>
    </font>
    <font>
      <b/>
      <sz val="10"/>
      <color theme="1"/>
      <name val="宋体"/>
      <family val="3"/>
      <charset val="134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Times New Roman"/>
      <family val="1"/>
    </font>
    <font>
      <b/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R12" sqref="R12"/>
    </sheetView>
  </sheetViews>
  <sheetFormatPr defaultColWidth="9" defaultRowHeight="30" customHeight="1"/>
  <cols>
    <col min="1" max="1" width="5" style="2" customWidth="1"/>
    <col min="2" max="2" width="12.625" style="2" customWidth="1"/>
    <col min="3" max="3" width="5.75" style="2" customWidth="1"/>
    <col min="4" max="4" width="8" style="2" customWidth="1"/>
    <col min="5" max="5" width="4.875" style="2" customWidth="1"/>
    <col min="6" max="6" width="7.25" style="2" customWidth="1"/>
    <col min="7" max="7" width="11" style="3" customWidth="1"/>
    <col min="8" max="8" width="5.75" style="4" customWidth="1"/>
    <col min="9" max="9" width="5.125" style="4" customWidth="1"/>
    <col min="10" max="10" width="5.75" style="4" customWidth="1"/>
    <col min="11" max="12" width="9" style="2" hidden="1" customWidth="1"/>
    <col min="13" max="13" width="9.75" style="2" hidden="1" customWidth="1"/>
    <col min="14" max="14" width="9" style="2" hidden="1" customWidth="1"/>
    <col min="15" max="17" width="6.5" style="2" customWidth="1"/>
    <col min="18" max="16384" width="9" style="2"/>
  </cols>
  <sheetData>
    <row r="1" spans="1:18" ht="47.25" customHeight="1">
      <c r="A1" s="20" t="s">
        <v>206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1" customFormat="1" ht="41.25" customHeight="1">
      <c r="A2" s="5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7" t="s">
        <v>6</v>
      </c>
      <c r="H2" s="8" t="s">
        <v>7</v>
      </c>
      <c r="I2" s="8" t="s">
        <v>8</v>
      </c>
      <c r="J2" s="5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5" t="s">
        <v>204</v>
      </c>
      <c r="P2" s="5" t="s">
        <v>182</v>
      </c>
      <c r="Q2" s="5" t="s">
        <v>181</v>
      </c>
      <c r="R2" s="5" t="s">
        <v>185</v>
      </c>
    </row>
    <row r="3" spans="1:18" ht="30" customHeight="1">
      <c r="A3" s="9">
        <v>1</v>
      </c>
      <c r="B3" s="10" t="s">
        <v>52</v>
      </c>
      <c r="C3" s="11" t="s">
        <v>53</v>
      </c>
      <c r="D3" s="11" t="s">
        <v>54</v>
      </c>
      <c r="E3" s="11" t="s">
        <v>17</v>
      </c>
      <c r="F3" s="11" t="s">
        <v>55</v>
      </c>
      <c r="G3" s="11" t="s">
        <v>56</v>
      </c>
      <c r="H3" s="12" t="s">
        <v>20</v>
      </c>
      <c r="I3" s="13">
        <v>70</v>
      </c>
      <c r="J3" s="14" t="s">
        <v>20</v>
      </c>
      <c r="K3" s="15"/>
      <c r="L3" s="15"/>
      <c r="M3" s="15"/>
      <c r="N3" s="15"/>
      <c r="O3" s="16">
        <v>76.400000000000006</v>
      </c>
      <c r="P3" s="16">
        <f t="shared" ref="P3:P10" si="0">I3*0.5+O3*0.5</f>
        <v>73.2</v>
      </c>
      <c r="Q3" s="9">
        <v>1</v>
      </c>
      <c r="R3" s="17"/>
    </row>
    <row r="4" spans="1:18" ht="30" customHeight="1">
      <c r="A4" s="9">
        <v>2</v>
      </c>
      <c r="B4" s="11" t="s">
        <v>52</v>
      </c>
      <c r="C4" s="11" t="s">
        <v>57</v>
      </c>
      <c r="D4" s="11" t="s">
        <v>54</v>
      </c>
      <c r="E4" s="11" t="s">
        <v>17</v>
      </c>
      <c r="F4" s="11" t="s">
        <v>58</v>
      </c>
      <c r="G4" s="11" t="s">
        <v>59</v>
      </c>
      <c r="H4" s="12" t="s">
        <v>20</v>
      </c>
      <c r="I4" s="13">
        <v>65</v>
      </c>
      <c r="J4" s="14" t="s">
        <v>20</v>
      </c>
      <c r="K4" s="15"/>
      <c r="L4" s="15"/>
      <c r="M4" s="15"/>
      <c r="N4" s="15"/>
      <c r="O4" s="16">
        <v>85</v>
      </c>
      <c r="P4" s="16">
        <f t="shared" si="0"/>
        <v>75</v>
      </c>
      <c r="Q4" s="9">
        <v>1</v>
      </c>
      <c r="R4" s="17"/>
    </row>
    <row r="5" spans="1:18" ht="30" customHeight="1">
      <c r="A5" s="9">
        <v>3</v>
      </c>
      <c r="B5" s="11" t="s">
        <v>52</v>
      </c>
      <c r="C5" s="11" t="s">
        <v>205</v>
      </c>
      <c r="D5" s="11" t="s">
        <v>54</v>
      </c>
      <c r="E5" s="11" t="s">
        <v>17</v>
      </c>
      <c r="F5" s="11" t="s">
        <v>60</v>
      </c>
      <c r="G5" s="11" t="s">
        <v>61</v>
      </c>
      <c r="H5" s="12" t="s">
        <v>20</v>
      </c>
      <c r="I5" s="13">
        <v>79.5</v>
      </c>
      <c r="J5" s="14" t="s">
        <v>20</v>
      </c>
      <c r="K5" s="15"/>
      <c r="L5" s="15"/>
      <c r="M5" s="15"/>
      <c r="N5" s="15"/>
      <c r="O5" s="16">
        <v>81.8</v>
      </c>
      <c r="P5" s="16">
        <f t="shared" si="0"/>
        <v>80.650000000000006</v>
      </c>
      <c r="Q5" s="9">
        <v>1</v>
      </c>
      <c r="R5" s="17"/>
    </row>
    <row r="6" spans="1:18" ht="30" customHeight="1">
      <c r="A6" s="9">
        <v>4</v>
      </c>
      <c r="B6" s="11" t="s">
        <v>52</v>
      </c>
      <c r="C6" s="11" t="s">
        <v>62</v>
      </c>
      <c r="D6" s="11" t="s">
        <v>54</v>
      </c>
      <c r="E6" s="11" t="s">
        <v>17</v>
      </c>
      <c r="F6" s="11" t="s">
        <v>63</v>
      </c>
      <c r="G6" s="11" t="s">
        <v>64</v>
      </c>
      <c r="H6" s="12" t="s">
        <v>20</v>
      </c>
      <c r="I6" s="13">
        <v>62</v>
      </c>
      <c r="J6" s="14" t="s">
        <v>20</v>
      </c>
      <c r="K6" s="15"/>
      <c r="L6" s="15"/>
      <c r="M6" s="15"/>
      <c r="N6" s="15"/>
      <c r="O6" s="16">
        <v>77.2</v>
      </c>
      <c r="P6" s="16">
        <f t="shared" si="0"/>
        <v>69.599999999999994</v>
      </c>
      <c r="Q6" s="9">
        <v>1</v>
      </c>
      <c r="R6" s="17"/>
    </row>
    <row r="7" spans="1:18" ht="30" customHeight="1">
      <c r="A7" s="9">
        <v>5</v>
      </c>
      <c r="B7" s="11" t="s">
        <v>52</v>
      </c>
      <c r="C7" s="11" t="s">
        <v>65</v>
      </c>
      <c r="D7" s="11" t="s">
        <v>54</v>
      </c>
      <c r="E7" s="11" t="s">
        <v>31</v>
      </c>
      <c r="F7" s="11" t="s">
        <v>66</v>
      </c>
      <c r="G7" s="11" t="s">
        <v>67</v>
      </c>
      <c r="H7" s="12" t="s">
        <v>20</v>
      </c>
      <c r="I7" s="13">
        <v>65.33</v>
      </c>
      <c r="J7" s="14" t="s">
        <v>20</v>
      </c>
      <c r="K7" s="15"/>
      <c r="L7" s="15"/>
      <c r="M7" s="15"/>
      <c r="N7" s="15"/>
      <c r="O7" s="16">
        <v>77.400000000000006</v>
      </c>
      <c r="P7" s="16">
        <f t="shared" si="0"/>
        <v>71.365000000000009</v>
      </c>
      <c r="Q7" s="9">
        <v>1</v>
      </c>
      <c r="R7" s="17"/>
    </row>
    <row r="8" spans="1:18" ht="30" customHeight="1">
      <c r="A8" s="9">
        <v>6</v>
      </c>
      <c r="B8" s="11" t="s">
        <v>52</v>
      </c>
      <c r="C8" s="11" t="s">
        <v>68</v>
      </c>
      <c r="D8" s="11" t="s">
        <v>54</v>
      </c>
      <c r="E8" s="11" t="s">
        <v>17</v>
      </c>
      <c r="F8" s="11" t="s">
        <v>69</v>
      </c>
      <c r="G8" s="11" t="s">
        <v>70</v>
      </c>
      <c r="H8" s="12" t="s">
        <v>20</v>
      </c>
      <c r="I8" s="13">
        <v>83</v>
      </c>
      <c r="J8" s="14" t="s">
        <v>20</v>
      </c>
      <c r="K8" s="15"/>
      <c r="L8" s="15"/>
      <c r="M8" s="15"/>
      <c r="N8" s="15"/>
      <c r="O8" s="16">
        <v>84.8</v>
      </c>
      <c r="P8" s="16">
        <f t="shared" si="0"/>
        <v>83.9</v>
      </c>
      <c r="Q8" s="9">
        <v>1</v>
      </c>
      <c r="R8" s="17"/>
    </row>
    <row r="9" spans="1:18" ht="30" customHeight="1">
      <c r="A9" s="9">
        <v>7</v>
      </c>
      <c r="B9" s="11" t="s">
        <v>52</v>
      </c>
      <c r="C9" s="11" t="s">
        <v>68</v>
      </c>
      <c r="D9" s="11" t="s">
        <v>54</v>
      </c>
      <c r="E9" s="11" t="s">
        <v>17</v>
      </c>
      <c r="F9" s="11" t="s">
        <v>71</v>
      </c>
      <c r="G9" s="11" t="s">
        <v>72</v>
      </c>
      <c r="H9" s="12" t="s">
        <v>20</v>
      </c>
      <c r="I9" s="13">
        <v>77</v>
      </c>
      <c r="J9" s="14" t="s">
        <v>20</v>
      </c>
      <c r="K9" s="15"/>
      <c r="L9" s="15"/>
      <c r="M9" s="15"/>
      <c r="N9" s="15"/>
      <c r="O9" s="16">
        <v>83.6</v>
      </c>
      <c r="P9" s="16">
        <f t="shared" si="0"/>
        <v>80.3</v>
      </c>
      <c r="Q9" s="9">
        <v>2</v>
      </c>
      <c r="R9" s="17"/>
    </row>
    <row r="10" spans="1:18" ht="30" customHeight="1">
      <c r="A10" s="9">
        <v>8</v>
      </c>
      <c r="B10" s="11" t="s">
        <v>52</v>
      </c>
      <c r="C10" s="11" t="s">
        <v>73</v>
      </c>
      <c r="D10" s="11" t="s">
        <v>54</v>
      </c>
      <c r="E10" s="11" t="s">
        <v>17</v>
      </c>
      <c r="F10" s="11" t="s">
        <v>74</v>
      </c>
      <c r="G10" s="11" t="s">
        <v>75</v>
      </c>
      <c r="H10" s="12" t="s">
        <v>20</v>
      </c>
      <c r="I10" s="13">
        <v>69</v>
      </c>
      <c r="J10" s="14" t="s">
        <v>20</v>
      </c>
      <c r="K10" s="15"/>
      <c r="L10" s="15"/>
      <c r="M10" s="15"/>
      <c r="N10" s="15"/>
      <c r="O10" s="16">
        <v>71.8</v>
      </c>
      <c r="P10" s="16">
        <f t="shared" si="0"/>
        <v>70.400000000000006</v>
      </c>
      <c r="Q10" s="9">
        <v>1</v>
      </c>
      <c r="R10" s="17"/>
    </row>
    <row r="11" spans="1:18" ht="30" customHeight="1">
      <c r="A11" s="9">
        <v>9</v>
      </c>
      <c r="B11" s="11" t="s">
        <v>52</v>
      </c>
      <c r="C11" s="11" t="s">
        <v>76</v>
      </c>
      <c r="D11" s="11" t="s">
        <v>77</v>
      </c>
      <c r="E11" s="11" t="s">
        <v>17</v>
      </c>
      <c r="F11" s="11" t="s">
        <v>91</v>
      </c>
      <c r="G11" s="18" t="s">
        <v>92</v>
      </c>
      <c r="H11" s="12">
        <v>67</v>
      </c>
      <c r="I11" s="12" t="s">
        <v>20</v>
      </c>
      <c r="J11" s="16">
        <v>91.8</v>
      </c>
      <c r="K11" s="11" t="s">
        <v>93</v>
      </c>
      <c r="L11" s="11" t="s">
        <v>94</v>
      </c>
      <c r="M11" s="11" t="s">
        <v>95</v>
      </c>
      <c r="N11" s="11" t="s">
        <v>96</v>
      </c>
      <c r="O11" s="16">
        <v>76.599999999999994</v>
      </c>
      <c r="P11" s="16">
        <f t="shared" ref="P11:P21" si="1">H11*0.3+J11*0.4+O11*0.3</f>
        <v>79.799999999999983</v>
      </c>
      <c r="Q11" s="9">
        <v>1</v>
      </c>
      <c r="R11" s="17"/>
    </row>
    <row r="12" spans="1:18" ht="30" customHeight="1">
      <c r="A12" s="9">
        <v>10</v>
      </c>
      <c r="B12" s="11" t="s">
        <v>52</v>
      </c>
      <c r="C12" s="11" t="s">
        <v>76</v>
      </c>
      <c r="D12" s="11" t="s">
        <v>77</v>
      </c>
      <c r="E12" s="11" t="s">
        <v>17</v>
      </c>
      <c r="F12" s="11" t="s">
        <v>78</v>
      </c>
      <c r="G12" s="18" t="s">
        <v>79</v>
      </c>
      <c r="H12" s="12">
        <v>75</v>
      </c>
      <c r="I12" s="12" t="s">
        <v>20</v>
      </c>
      <c r="J12" s="16">
        <v>79</v>
      </c>
      <c r="K12" s="11" t="s">
        <v>80</v>
      </c>
      <c r="L12" s="11" t="s">
        <v>81</v>
      </c>
      <c r="M12" s="11" t="s">
        <v>82</v>
      </c>
      <c r="N12" s="11" t="s">
        <v>83</v>
      </c>
      <c r="O12" s="16">
        <v>80.8</v>
      </c>
      <c r="P12" s="16">
        <f t="shared" si="1"/>
        <v>78.34</v>
      </c>
      <c r="Q12" s="9">
        <v>2</v>
      </c>
      <c r="R12" s="17"/>
    </row>
    <row r="13" spans="1:18" ht="30" customHeight="1">
      <c r="A13" s="9">
        <v>11</v>
      </c>
      <c r="B13" s="11" t="s">
        <v>52</v>
      </c>
      <c r="C13" s="11" t="s">
        <v>76</v>
      </c>
      <c r="D13" s="11" t="s">
        <v>77</v>
      </c>
      <c r="E13" s="11" t="s">
        <v>17</v>
      </c>
      <c r="F13" s="11" t="s">
        <v>84</v>
      </c>
      <c r="G13" s="18" t="s">
        <v>85</v>
      </c>
      <c r="H13" s="12">
        <v>73</v>
      </c>
      <c r="I13" s="12" t="s">
        <v>20</v>
      </c>
      <c r="J13" s="16">
        <v>75.5</v>
      </c>
      <c r="K13" s="11" t="s">
        <v>86</v>
      </c>
      <c r="L13" s="11" t="s">
        <v>87</v>
      </c>
      <c r="M13" s="11" t="s">
        <v>88</v>
      </c>
      <c r="N13" s="11" t="s">
        <v>89</v>
      </c>
      <c r="O13" s="16">
        <v>75.599999999999994</v>
      </c>
      <c r="P13" s="16">
        <f t="shared" si="1"/>
        <v>74.78</v>
      </c>
      <c r="Q13" s="9">
        <v>5</v>
      </c>
      <c r="R13" s="17"/>
    </row>
    <row r="14" spans="1:18" ht="30" customHeight="1">
      <c r="A14" s="9">
        <v>12</v>
      </c>
      <c r="B14" s="19" t="s">
        <v>52</v>
      </c>
      <c r="C14" s="11" t="s">
        <v>76</v>
      </c>
      <c r="D14" s="11" t="s">
        <v>77</v>
      </c>
      <c r="E14" s="11" t="s">
        <v>17</v>
      </c>
      <c r="F14" s="11" t="s">
        <v>97</v>
      </c>
      <c r="G14" s="18" t="s">
        <v>98</v>
      </c>
      <c r="H14" s="12">
        <v>66</v>
      </c>
      <c r="I14" s="12" t="s">
        <v>20</v>
      </c>
      <c r="J14" s="16">
        <v>80.5</v>
      </c>
      <c r="K14" s="11" t="s">
        <v>99</v>
      </c>
      <c r="L14" s="11" t="s">
        <v>100</v>
      </c>
      <c r="M14" s="11" t="s">
        <v>101</v>
      </c>
      <c r="N14" s="11" t="s">
        <v>102</v>
      </c>
      <c r="O14" s="16">
        <v>73.8</v>
      </c>
      <c r="P14" s="16">
        <f t="shared" si="1"/>
        <v>74.14</v>
      </c>
      <c r="Q14" s="9">
        <v>6</v>
      </c>
      <c r="R14" s="17"/>
    </row>
    <row r="15" spans="1:18" ht="30" customHeight="1">
      <c r="A15" s="9">
        <v>13</v>
      </c>
      <c r="B15" s="11" t="s">
        <v>52</v>
      </c>
      <c r="C15" s="11" t="s">
        <v>76</v>
      </c>
      <c r="D15" s="11" t="s">
        <v>77</v>
      </c>
      <c r="E15" s="11" t="s">
        <v>17</v>
      </c>
      <c r="F15" s="11" t="s">
        <v>103</v>
      </c>
      <c r="G15" s="18" t="s">
        <v>104</v>
      </c>
      <c r="H15" s="12">
        <v>62</v>
      </c>
      <c r="I15" s="12" t="s">
        <v>20</v>
      </c>
      <c r="J15" s="16">
        <v>78.599999999999994</v>
      </c>
      <c r="K15" s="11" t="s">
        <v>105</v>
      </c>
      <c r="L15" s="11" t="s">
        <v>106</v>
      </c>
      <c r="M15" s="11" t="s">
        <v>107</v>
      </c>
      <c r="N15" s="11" t="s">
        <v>108</v>
      </c>
      <c r="O15" s="16">
        <v>77.2</v>
      </c>
      <c r="P15" s="16">
        <f t="shared" si="1"/>
        <v>73.199999999999989</v>
      </c>
      <c r="Q15" s="9">
        <v>8</v>
      </c>
      <c r="R15" s="17"/>
    </row>
    <row r="16" spans="1:18" ht="30" customHeight="1">
      <c r="A16" s="9">
        <v>14</v>
      </c>
      <c r="B16" s="11" t="s">
        <v>52</v>
      </c>
      <c r="C16" s="11" t="s">
        <v>76</v>
      </c>
      <c r="D16" s="11" t="s">
        <v>77</v>
      </c>
      <c r="E16" s="11" t="s">
        <v>17</v>
      </c>
      <c r="F16" s="11" t="s">
        <v>109</v>
      </c>
      <c r="G16" s="18" t="s">
        <v>110</v>
      </c>
      <c r="H16" s="12">
        <v>60</v>
      </c>
      <c r="I16" s="12" t="s">
        <v>20</v>
      </c>
      <c r="J16" s="16">
        <v>83.8</v>
      </c>
      <c r="K16" s="11" t="s">
        <v>111</v>
      </c>
      <c r="L16" s="11" t="s">
        <v>112</v>
      </c>
      <c r="M16" s="11" t="s">
        <v>113</v>
      </c>
      <c r="N16" s="11" t="s">
        <v>114</v>
      </c>
      <c r="O16" s="16">
        <v>70.2</v>
      </c>
      <c r="P16" s="16">
        <f t="shared" si="1"/>
        <v>72.58</v>
      </c>
      <c r="Q16" s="9">
        <v>9</v>
      </c>
      <c r="R16" s="17"/>
    </row>
    <row r="17" spans="1:18" ht="30" customHeight="1">
      <c r="A17" s="9">
        <v>15</v>
      </c>
      <c r="B17" s="11" t="s">
        <v>52</v>
      </c>
      <c r="C17" s="11" t="s">
        <v>76</v>
      </c>
      <c r="D17" s="11" t="s">
        <v>77</v>
      </c>
      <c r="E17" s="11" t="s">
        <v>17</v>
      </c>
      <c r="F17" s="11" t="s">
        <v>183</v>
      </c>
      <c r="G17" s="18" t="s">
        <v>184</v>
      </c>
      <c r="H17" s="12">
        <v>65</v>
      </c>
      <c r="I17" s="12" t="s">
        <v>20</v>
      </c>
      <c r="J17" s="16">
        <v>72.2</v>
      </c>
      <c r="K17" s="11">
        <v>71.300000000000011</v>
      </c>
      <c r="L17" s="11">
        <v>10</v>
      </c>
      <c r="M17" s="11"/>
      <c r="N17" s="11"/>
      <c r="O17" s="16">
        <v>76.400000000000006</v>
      </c>
      <c r="P17" s="16">
        <v>71.300000000000011</v>
      </c>
      <c r="Q17" s="9">
        <v>10</v>
      </c>
      <c r="R17" s="17" t="s">
        <v>187</v>
      </c>
    </row>
    <row r="18" spans="1:18" ht="30" customHeight="1">
      <c r="A18" s="9">
        <v>16</v>
      </c>
      <c r="B18" s="11" t="s">
        <v>52</v>
      </c>
      <c r="C18" s="11" t="s">
        <v>76</v>
      </c>
      <c r="D18" s="11" t="s">
        <v>77</v>
      </c>
      <c r="E18" s="11" t="s">
        <v>17</v>
      </c>
      <c r="F18" s="11" t="s">
        <v>188</v>
      </c>
      <c r="G18" s="18" t="s">
        <v>189</v>
      </c>
      <c r="H18" s="12">
        <v>62</v>
      </c>
      <c r="I18" s="12" t="s">
        <v>20</v>
      </c>
      <c r="J18" s="16">
        <v>71</v>
      </c>
      <c r="K18" s="11" t="s">
        <v>190</v>
      </c>
      <c r="L18" s="11" t="s">
        <v>191</v>
      </c>
      <c r="M18" s="11" t="s">
        <v>192</v>
      </c>
      <c r="N18" s="11" t="s">
        <v>193</v>
      </c>
      <c r="O18" s="16">
        <v>80</v>
      </c>
      <c r="P18" s="16">
        <f>H18*0.3+J18*0.4+O18*0.3</f>
        <v>71</v>
      </c>
      <c r="Q18" s="9">
        <v>11</v>
      </c>
      <c r="R18" s="17" t="s">
        <v>194</v>
      </c>
    </row>
    <row r="19" spans="1:18" ht="30" customHeight="1">
      <c r="A19" s="9">
        <v>17</v>
      </c>
      <c r="B19" s="11" t="s">
        <v>52</v>
      </c>
      <c r="C19" s="11" t="s">
        <v>76</v>
      </c>
      <c r="D19" s="11" t="s">
        <v>77</v>
      </c>
      <c r="E19" s="11" t="s">
        <v>17</v>
      </c>
      <c r="F19" s="11" t="s">
        <v>195</v>
      </c>
      <c r="G19" s="18" t="s">
        <v>196</v>
      </c>
      <c r="H19" s="12">
        <v>62</v>
      </c>
      <c r="I19" s="12" t="s">
        <v>20</v>
      </c>
      <c r="J19" s="14">
        <v>78</v>
      </c>
      <c r="K19" s="15" t="s">
        <v>197</v>
      </c>
      <c r="L19" s="15" t="s">
        <v>198</v>
      </c>
      <c r="M19" s="15" t="s">
        <v>199</v>
      </c>
      <c r="N19" s="15" t="s">
        <v>200</v>
      </c>
      <c r="O19" s="16">
        <v>70.400000000000006</v>
      </c>
      <c r="P19" s="16">
        <f>H19*0.3+J19*0.4+O19*0.3</f>
        <v>70.92</v>
      </c>
      <c r="Q19" s="9">
        <v>12</v>
      </c>
      <c r="R19" s="17" t="s">
        <v>201</v>
      </c>
    </row>
    <row r="20" spans="1:18" ht="30" customHeight="1">
      <c r="A20" s="9">
        <v>18</v>
      </c>
      <c r="B20" s="11" t="s">
        <v>52</v>
      </c>
      <c r="C20" s="11" t="s">
        <v>115</v>
      </c>
      <c r="D20" s="11" t="s">
        <v>77</v>
      </c>
      <c r="E20" s="11" t="s">
        <v>17</v>
      </c>
      <c r="F20" s="11" t="s">
        <v>116</v>
      </c>
      <c r="G20" s="18" t="s">
        <v>117</v>
      </c>
      <c r="H20" s="12">
        <v>66</v>
      </c>
      <c r="I20" s="12" t="s">
        <v>20</v>
      </c>
      <c r="J20" s="16">
        <v>74</v>
      </c>
      <c r="K20" s="11" t="s">
        <v>118</v>
      </c>
      <c r="L20" s="11" t="s">
        <v>119</v>
      </c>
      <c r="M20" s="11" t="s">
        <v>120</v>
      </c>
      <c r="N20" s="11" t="s">
        <v>121</v>
      </c>
      <c r="O20" s="16">
        <v>74.8</v>
      </c>
      <c r="P20" s="16">
        <f t="shared" si="1"/>
        <v>71.84</v>
      </c>
      <c r="Q20" s="9">
        <v>1</v>
      </c>
      <c r="R20" s="17"/>
    </row>
    <row r="21" spans="1:18" ht="30" customHeight="1">
      <c r="A21" s="9">
        <v>19</v>
      </c>
      <c r="B21" s="11" t="s">
        <v>52</v>
      </c>
      <c r="C21" s="11" t="s">
        <v>115</v>
      </c>
      <c r="D21" s="11" t="s">
        <v>77</v>
      </c>
      <c r="E21" s="11" t="s">
        <v>17</v>
      </c>
      <c r="F21" s="11" t="s">
        <v>122</v>
      </c>
      <c r="G21" s="18" t="s">
        <v>123</v>
      </c>
      <c r="H21" s="12">
        <v>59</v>
      </c>
      <c r="I21" s="12" t="s">
        <v>20</v>
      </c>
      <c r="J21" s="16">
        <v>60.8</v>
      </c>
      <c r="K21" s="11" t="s">
        <v>124</v>
      </c>
      <c r="L21" s="11" t="s">
        <v>125</v>
      </c>
      <c r="M21" s="11" t="s">
        <v>126</v>
      </c>
      <c r="N21" s="11" t="s">
        <v>127</v>
      </c>
      <c r="O21" s="16">
        <v>78.8</v>
      </c>
      <c r="P21" s="16">
        <f t="shared" si="1"/>
        <v>65.66</v>
      </c>
      <c r="Q21" s="9">
        <v>2</v>
      </c>
      <c r="R21" s="17"/>
    </row>
    <row r="22" spans="1:18" ht="30" customHeight="1">
      <c r="A22" s="9">
        <v>20</v>
      </c>
      <c r="B22" s="11" t="s">
        <v>52</v>
      </c>
      <c r="C22" s="11" t="s">
        <v>173</v>
      </c>
      <c r="D22" s="11" t="s">
        <v>174</v>
      </c>
      <c r="E22" s="11" t="s">
        <v>17</v>
      </c>
      <c r="F22" s="11" t="s">
        <v>175</v>
      </c>
      <c r="G22" s="18" t="s">
        <v>176</v>
      </c>
      <c r="H22" s="12">
        <v>68</v>
      </c>
      <c r="I22" s="12" t="s">
        <v>20</v>
      </c>
      <c r="J22" s="14" t="s">
        <v>20</v>
      </c>
      <c r="K22" s="15"/>
      <c r="L22" s="15"/>
      <c r="M22" s="15"/>
      <c r="N22" s="15"/>
      <c r="O22" s="16">
        <v>76.2</v>
      </c>
      <c r="P22" s="16">
        <f t="shared" ref="P22:P31" si="2">H22*0.5+O22*0.5</f>
        <v>72.099999999999994</v>
      </c>
      <c r="Q22" s="9">
        <v>1</v>
      </c>
      <c r="R22" s="17"/>
    </row>
    <row r="23" spans="1:18" ht="30" customHeight="1">
      <c r="A23" s="9">
        <v>21</v>
      </c>
      <c r="B23" s="11" t="s">
        <v>52</v>
      </c>
      <c r="C23" s="11" t="s">
        <v>177</v>
      </c>
      <c r="D23" s="11" t="s">
        <v>178</v>
      </c>
      <c r="E23" s="11" t="s">
        <v>17</v>
      </c>
      <c r="F23" s="11" t="s">
        <v>179</v>
      </c>
      <c r="G23" s="18" t="s">
        <v>180</v>
      </c>
      <c r="H23" s="12">
        <v>73</v>
      </c>
      <c r="I23" s="12" t="s">
        <v>20</v>
      </c>
      <c r="J23" s="14" t="s">
        <v>20</v>
      </c>
      <c r="K23" s="15"/>
      <c r="L23" s="15"/>
      <c r="M23" s="15"/>
      <c r="N23" s="15"/>
      <c r="O23" s="16">
        <v>75.400000000000006</v>
      </c>
      <c r="P23" s="16">
        <f t="shared" si="2"/>
        <v>74.2</v>
      </c>
      <c r="Q23" s="9">
        <v>1</v>
      </c>
      <c r="R23" s="17"/>
    </row>
    <row r="24" spans="1:18" ht="30" customHeight="1">
      <c r="A24" s="9">
        <v>22</v>
      </c>
      <c r="B24" s="11" t="s">
        <v>14</v>
      </c>
      <c r="C24" s="11" t="s">
        <v>15</v>
      </c>
      <c r="D24" s="11" t="s">
        <v>16</v>
      </c>
      <c r="E24" s="11" t="s">
        <v>17</v>
      </c>
      <c r="F24" s="11" t="s">
        <v>18</v>
      </c>
      <c r="G24" s="18" t="s">
        <v>19</v>
      </c>
      <c r="H24" s="12">
        <v>63</v>
      </c>
      <c r="I24" s="12" t="s">
        <v>20</v>
      </c>
      <c r="J24" s="14" t="s">
        <v>20</v>
      </c>
      <c r="K24" s="15"/>
      <c r="L24" s="15"/>
      <c r="M24" s="15"/>
      <c r="N24" s="15"/>
      <c r="O24" s="16">
        <v>72</v>
      </c>
      <c r="P24" s="16">
        <f t="shared" si="2"/>
        <v>67.5</v>
      </c>
      <c r="Q24" s="9">
        <v>1</v>
      </c>
      <c r="R24" s="17"/>
    </row>
    <row r="25" spans="1:18" ht="30" customHeight="1">
      <c r="A25" s="9">
        <v>23</v>
      </c>
      <c r="B25" s="11" t="s">
        <v>21</v>
      </c>
      <c r="C25" s="11" t="s">
        <v>22</v>
      </c>
      <c r="D25" s="11" t="s">
        <v>16</v>
      </c>
      <c r="E25" s="11" t="s">
        <v>17</v>
      </c>
      <c r="F25" s="11" t="s">
        <v>23</v>
      </c>
      <c r="G25" s="18" t="s">
        <v>24</v>
      </c>
      <c r="H25" s="12">
        <v>74</v>
      </c>
      <c r="I25" s="12" t="s">
        <v>20</v>
      </c>
      <c r="J25" s="14" t="s">
        <v>20</v>
      </c>
      <c r="K25" s="15"/>
      <c r="L25" s="15"/>
      <c r="M25" s="15"/>
      <c r="N25" s="15"/>
      <c r="O25" s="16">
        <v>82</v>
      </c>
      <c r="P25" s="16">
        <f t="shared" si="2"/>
        <v>78</v>
      </c>
      <c r="Q25" s="9">
        <v>1</v>
      </c>
      <c r="R25" s="17"/>
    </row>
    <row r="26" spans="1:18" ht="30" customHeight="1">
      <c r="A26" s="9">
        <v>24</v>
      </c>
      <c r="B26" s="11" t="s">
        <v>21</v>
      </c>
      <c r="C26" s="11" t="s">
        <v>40</v>
      </c>
      <c r="D26" s="11" t="s">
        <v>41</v>
      </c>
      <c r="E26" s="11" t="s">
        <v>17</v>
      </c>
      <c r="F26" s="11" t="s">
        <v>42</v>
      </c>
      <c r="G26" s="18" t="s">
        <v>43</v>
      </c>
      <c r="H26" s="12">
        <v>59</v>
      </c>
      <c r="I26" s="12" t="s">
        <v>20</v>
      </c>
      <c r="J26" s="14" t="s">
        <v>20</v>
      </c>
      <c r="K26" s="15"/>
      <c r="L26" s="15"/>
      <c r="M26" s="15"/>
      <c r="N26" s="15"/>
      <c r="O26" s="16">
        <v>80</v>
      </c>
      <c r="P26" s="16">
        <f t="shared" si="2"/>
        <v>69.5</v>
      </c>
      <c r="Q26" s="9">
        <v>1</v>
      </c>
      <c r="R26" s="17"/>
    </row>
    <row r="27" spans="1:18" ht="30" customHeight="1">
      <c r="A27" s="9">
        <v>25</v>
      </c>
      <c r="B27" s="11" t="s">
        <v>25</v>
      </c>
      <c r="C27" s="11" t="s">
        <v>26</v>
      </c>
      <c r="D27" s="11" t="s">
        <v>16</v>
      </c>
      <c r="E27" s="11" t="s">
        <v>17</v>
      </c>
      <c r="F27" s="11" t="s">
        <v>27</v>
      </c>
      <c r="G27" s="18" t="s">
        <v>28</v>
      </c>
      <c r="H27" s="12">
        <v>83</v>
      </c>
      <c r="I27" s="12" t="s">
        <v>20</v>
      </c>
      <c r="J27" s="14" t="s">
        <v>20</v>
      </c>
      <c r="K27" s="15"/>
      <c r="L27" s="15"/>
      <c r="M27" s="15"/>
      <c r="N27" s="15"/>
      <c r="O27" s="16">
        <v>78.2</v>
      </c>
      <c r="P27" s="16">
        <f t="shared" si="2"/>
        <v>80.599999999999994</v>
      </c>
      <c r="Q27" s="9">
        <v>1</v>
      </c>
      <c r="R27" s="17"/>
    </row>
    <row r="28" spans="1:18" ht="30" customHeight="1">
      <c r="A28" s="9">
        <v>26</v>
      </c>
      <c r="B28" s="11" t="s">
        <v>25</v>
      </c>
      <c r="C28" s="11" t="s">
        <v>26</v>
      </c>
      <c r="D28" s="11" t="s">
        <v>16</v>
      </c>
      <c r="E28" s="11" t="s">
        <v>17</v>
      </c>
      <c r="F28" s="11" t="s">
        <v>29</v>
      </c>
      <c r="G28" s="18" t="s">
        <v>30</v>
      </c>
      <c r="H28" s="12">
        <v>62</v>
      </c>
      <c r="I28" s="12" t="s">
        <v>20</v>
      </c>
      <c r="J28" s="14" t="s">
        <v>20</v>
      </c>
      <c r="K28" s="15"/>
      <c r="L28" s="15"/>
      <c r="M28" s="15"/>
      <c r="N28" s="15"/>
      <c r="O28" s="16">
        <v>85.2</v>
      </c>
      <c r="P28" s="16">
        <f t="shared" si="2"/>
        <v>73.599999999999994</v>
      </c>
      <c r="Q28" s="9">
        <v>2</v>
      </c>
      <c r="R28" s="17"/>
    </row>
    <row r="29" spans="1:18" ht="30" customHeight="1">
      <c r="A29" s="9">
        <v>27</v>
      </c>
      <c r="B29" s="11" t="s">
        <v>32</v>
      </c>
      <c r="C29" s="11" t="s">
        <v>33</v>
      </c>
      <c r="D29" s="11" t="s">
        <v>16</v>
      </c>
      <c r="E29" s="11" t="s">
        <v>17</v>
      </c>
      <c r="F29" s="11" t="s">
        <v>34</v>
      </c>
      <c r="G29" s="18" t="s">
        <v>35</v>
      </c>
      <c r="H29" s="12">
        <v>71</v>
      </c>
      <c r="I29" s="12" t="s">
        <v>20</v>
      </c>
      <c r="J29" s="14" t="s">
        <v>20</v>
      </c>
      <c r="K29" s="15"/>
      <c r="L29" s="15"/>
      <c r="M29" s="15"/>
      <c r="N29" s="15"/>
      <c r="O29" s="16">
        <v>70.400000000000006</v>
      </c>
      <c r="P29" s="16">
        <f t="shared" si="2"/>
        <v>70.7</v>
      </c>
      <c r="Q29" s="9">
        <v>1</v>
      </c>
      <c r="R29" s="17"/>
    </row>
    <row r="30" spans="1:18" ht="30" customHeight="1">
      <c r="A30" s="9">
        <v>28</v>
      </c>
      <c r="B30" s="11" t="s">
        <v>36</v>
      </c>
      <c r="C30" s="11" t="s">
        <v>37</v>
      </c>
      <c r="D30" s="11" t="s">
        <v>16</v>
      </c>
      <c r="E30" s="11" t="s">
        <v>17</v>
      </c>
      <c r="F30" s="11" t="s">
        <v>38</v>
      </c>
      <c r="G30" s="18" t="s">
        <v>39</v>
      </c>
      <c r="H30" s="12">
        <v>62</v>
      </c>
      <c r="I30" s="12" t="s">
        <v>20</v>
      </c>
      <c r="J30" s="14" t="s">
        <v>20</v>
      </c>
      <c r="K30" s="15"/>
      <c r="L30" s="15"/>
      <c r="M30" s="15"/>
      <c r="N30" s="15"/>
      <c r="O30" s="16">
        <v>79.2</v>
      </c>
      <c r="P30" s="16">
        <f t="shared" si="2"/>
        <v>70.599999999999994</v>
      </c>
      <c r="Q30" s="9">
        <v>1</v>
      </c>
      <c r="R30" s="17"/>
    </row>
    <row r="31" spans="1:18" ht="30" customHeight="1">
      <c r="A31" s="9">
        <v>29</v>
      </c>
      <c r="B31" s="11" t="s">
        <v>14</v>
      </c>
      <c r="C31" s="11" t="s">
        <v>44</v>
      </c>
      <c r="D31" s="11" t="s">
        <v>45</v>
      </c>
      <c r="E31" s="11" t="s">
        <v>17</v>
      </c>
      <c r="F31" s="11" t="s">
        <v>46</v>
      </c>
      <c r="G31" s="18" t="s">
        <v>47</v>
      </c>
      <c r="H31" s="12">
        <v>69</v>
      </c>
      <c r="I31" s="12" t="s">
        <v>20</v>
      </c>
      <c r="J31" s="14" t="s">
        <v>20</v>
      </c>
      <c r="K31" s="15"/>
      <c r="L31" s="15"/>
      <c r="M31" s="15"/>
      <c r="N31" s="15"/>
      <c r="O31" s="16">
        <v>77.2</v>
      </c>
      <c r="P31" s="16">
        <f t="shared" si="2"/>
        <v>73.099999999999994</v>
      </c>
      <c r="Q31" s="9">
        <v>1</v>
      </c>
      <c r="R31" s="17"/>
    </row>
    <row r="32" spans="1:18" ht="30" customHeight="1">
      <c r="A32" s="9">
        <v>30</v>
      </c>
      <c r="B32" s="11" t="s">
        <v>49</v>
      </c>
      <c r="C32" s="11" t="s">
        <v>50</v>
      </c>
      <c r="D32" s="11" t="s">
        <v>51</v>
      </c>
      <c r="E32" s="11" t="s">
        <v>31</v>
      </c>
      <c r="F32" s="11" t="s">
        <v>202</v>
      </c>
      <c r="G32" s="18" t="s">
        <v>203</v>
      </c>
      <c r="H32" s="12">
        <v>53</v>
      </c>
      <c r="I32" s="12" t="s">
        <v>20</v>
      </c>
      <c r="J32" s="12" t="s">
        <v>20</v>
      </c>
      <c r="K32" s="15"/>
      <c r="L32" s="15"/>
      <c r="M32" s="15"/>
      <c r="N32" s="15"/>
      <c r="O32" s="16">
        <v>64.599999999999994</v>
      </c>
      <c r="P32" s="16">
        <f>H32*0.5+O32*0.5</f>
        <v>58.8</v>
      </c>
      <c r="Q32" s="9">
        <v>2</v>
      </c>
      <c r="R32" s="17" t="s">
        <v>186</v>
      </c>
    </row>
    <row r="33" spans="1:18" ht="30" customHeight="1">
      <c r="A33" s="9">
        <v>31</v>
      </c>
      <c r="B33" s="11" t="s">
        <v>48</v>
      </c>
      <c r="C33" s="11" t="s">
        <v>128</v>
      </c>
      <c r="D33" s="11" t="s">
        <v>77</v>
      </c>
      <c r="E33" s="11" t="s">
        <v>17</v>
      </c>
      <c r="F33" s="11" t="s">
        <v>129</v>
      </c>
      <c r="G33" s="18" t="s">
        <v>130</v>
      </c>
      <c r="H33" s="12">
        <v>59</v>
      </c>
      <c r="I33" s="12" t="s">
        <v>20</v>
      </c>
      <c r="J33" s="16">
        <v>73.099999999999994</v>
      </c>
      <c r="K33" s="11" t="s">
        <v>131</v>
      </c>
      <c r="L33" s="11" t="s">
        <v>132</v>
      </c>
      <c r="M33" s="11" t="s">
        <v>133</v>
      </c>
      <c r="N33" s="11" t="s">
        <v>77</v>
      </c>
      <c r="O33" s="16">
        <v>68.8</v>
      </c>
      <c r="P33" s="16">
        <f t="shared" ref="P33:P39" si="3">H33*0.3+J33*0.4+O33*0.3</f>
        <v>67.58</v>
      </c>
      <c r="Q33" s="9">
        <v>1</v>
      </c>
      <c r="R33" s="17"/>
    </row>
    <row r="34" spans="1:18" ht="30" customHeight="1">
      <c r="A34" s="9">
        <v>32</v>
      </c>
      <c r="B34" s="11" t="s">
        <v>21</v>
      </c>
      <c r="C34" s="11" t="s">
        <v>134</v>
      </c>
      <c r="D34" s="11" t="s">
        <v>77</v>
      </c>
      <c r="E34" s="11" t="s">
        <v>17</v>
      </c>
      <c r="F34" s="11" t="s">
        <v>135</v>
      </c>
      <c r="G34" s="18" t="s">
        <v>136</v>
      </c>
      <c r="H34" s="12">
        <v>52</v>
      </c>
      <c r="I34" s="12" t="s">
        <v>20</v>
      </c>
      <c r="J34" s="16">
        <v>71.400000000000006</v>
      </c>
      <c r="K34" s="11" t="s">
        <v>137</v>
      </c>
      <c r="L34" s="11" t="s">
        <v>138</v>
      </c>
      <c r="M34" s="11" t="s">
        <v>139</v>
      </c>
      <c r="N34" s="11" t="s">
        <v>140</v>
      </c>
      <c r="O34" s="16">
        <v>74</v>
      </c>
      <c r="P34" s="16">
        <f t="shared" si="3"/>
        <v>66.36</v>
      </c>
      <c r="Q34" s="9">
        <v>1</v>
      </c>
      <c r="R34" s="17"/>
    </row>
    <row r="35" spans="1:18" ht="30" customHeight="1">
      <c r="A35" s="9">
        <v>33</v>
      </c>
      <c r="B35" s="11" t="s">
        <v>49</v>
      </c>
      <c r="C35" s="11" t="s">
        <v>141</v>
      </c>
      <c r="D35" s="11" t="s">
        <v>77</v>
      </c>
      <c r="E35" s="11" t="s">
        <v>17</v>
      </c>
      <c r="F35" s="11" t="s">
        <v>142</v>
      </c>
      <c r="G35" s="18" t="s">
        <v>143</v>
      </c>
      <c r="H35" s="12">
        <v>66</v>
      </c>
      <c r="I35" s="12" t="s">
        <v>20</v>
      </c>
      <c r="J35" s="16">
        <v>83.7</v>
      </c>
      <c r="K35" s="11" t="s">
        <v>144</v>
      </c>
      <c r="L35" s="11" t="s">
        <v>145</v>
      </c>
      <c r="M35" s="11" t="s">
        <v>146</v>
      </c>
      <c r="N35" s="11" t="s">
        <v>147</v>
      </c>
      <c r="O35" s="16">
        <v>74.8</v>
      </c>
      <c r="P35" s="16">
        <f t="shared" si="3"/>
        <v>75.72</v>
      </c>
      <c r="Q35" s="9">
        <v>1</v>
      </c>
      <c r="R35" s="17"/>
    </row>
    <row r="36" spans="1:18" ht="30" customHeight="1">
      <c r="A36" s="9">
        <v>34</v>
      </c>
      <c r="B36" s="11" t="s">
        <v>49</v>
      </c>
      <c r="C36" s="11" t="s">
        <v>141</v>
      </c>
      <c r="D36" s="11" t="s">
        <v>77</v>
      </c>
      <c r="E36" s="11" t="s">
        <v>17</v>
      </c>
      <c r="F36" s="11" t="s">
        <v>148</v>
      </c>
      <c r="G36" s="18" t="s">
        <v>149</v>
      </c>
      <c r="H36" s="12">
        <v>55</v>
      </c>
      <c r="I36" s="12" t="s">
        <v>20</v>
      </c>
      <c r="J36" s="16">
        <v>78.8</v>
      </c>
      <c r="K36" s="11" t="s">
        <v>150</v>
      </c>
      <c r="L36" s="11" t="s">
        <v>151</v>
      </c>
      <c r="M36" s="11" t="s">
        <v>152</v>
      </c>
      <c r="N36" s="11" t="s">
        <v>153</v>
      </c>
      <c r="O36" s="16">
        <v>74.599999999999994</v>
      </c>
      <c r="P36" s="16">
        <f t="shared" si="3"/>
        <v>70.399999999999991</v>
      </c>
      <c r="Q36" s="9">
        <v>2</v>
      </c>
      <c r="R36" s="17"/>
    </row>
    <row r="37" spans="1:18" ht="30" customHeight="1">
      <c r="A37" s="9">
        <v>35</v>
      </c>
      <c r="B37" s="11" t="s">
        <v>32</v>
      </c>
      <c r="C37" s="11" t="s">
        <v>154</v>
      </c>
      <c r="D37" s="11" t="s">
        <v>77</v>
      </c>
      <c r="E37" s="11" t="s">
        <v>17</v>
      </c>
      <c r="F37" s="11" t="s">
        <v>155</v>
      </c>
      <c r="G37" s="18" t="s">
        <v>156</v>
      </c>
      <c r="H37" s="12">
        <v>63</v>
      </c>
      <c r="I37" s="12" t="s">
        <v>20</v>
      </c>
      <c r="J37" s="16">
        <v>71.2</v>
      </c>
      <c r="K37" s="11" t="s">
        <v>157</v>
      </c>
      <c r="L37" s="11" t="s">
        <v>158</v>
      </c>
      <c r="M37" s="11" t="s">
        <v>159</v>
      </c>
      <c r="N37" s="11" t="s">
        <v>90</v>
      </c>
      <c r="O37" s="16">
        <v>74</v>
      </c>
      <c r="P37" s="16">
        <f t="shared" si="3"/>
        <v>69.58</v>
      </c>
      <c r="Q37" s="9">
        <v>1</v>
      </c>
      <c r="R37" s="17"/>
    </row>
    <row r="38" spans="1:18" ht="30" customHeight="1">
      <c r="A38" s="9">
        <v>36</v>
      </c>
      <c r="B38" s="11" t="s">
        <v>14</v>
      </c>
      <c r="C38" s="11" t="s">
        <v>160</v>
      </c>
      <c r="D38" s="11" t="s">
        <v>77</v>
      </c>
      <c r="E38" s="11" t="s">
        <v>17</v>
      </c>
      <c r="F38" s="11" t="s">
        <v>161</v>
      </c>
      <c r="G38" s="18" t="s">
        <v>162</v>
      </c>
      <c r="H38" s="12">
        <v>57</v>
      </c>
      <c r="I38" s="12" t="s">
        <v>20</v>
      </c>
      <c r="J38" s="16">
        <v>73.599999999999994</v>
      </c>
      <c r="K38" s="11" t="s">
        <v>163</v>
      </c>
      <c r="L38" s="11" t="s">
        <v>164</v>
      </c>
      <c r="M38" s="11" t="s">
        <v>165</v>
      </c>
      <c r="N38" s="11" t="s">
        <v>166</v>
      </c>
      <c r="O38" s="16">
        <v>73</v>
      </c>
      <c r="P38" s="16">
        <f t="shared" si="3"/>
        <v>68.44</v>
      </c>
      <c r="Q38" s="9">
        <v>1</v>
      </c>
      <c r="R38" s="17"/>
    </row>
    <row r="39" spans="1:18" ht="30" customHeight="1">
      <c r="A39" s="9">
        <v>37</v>
      </c>
      <c r="B39" s="11" t="s">
        <v>14</v>
      </c>
      <c r="C39" s="11" t="s">
        <v>160</v>
      </c>
      <c r="D39" s="11" t="s">
        <v>77</v>
      </c>
      <c r="E39" s="11" t="s">
        <v>17</v>
      </c>
      <c r="F39" s="11" t="s">
        <v>167</v>
      </c>
      <c r="G39" s="18" t="s">
        <v>168</v>
      </c>
      <c r="H39" s="12">
        <v>53</v>
      </c>
      <c r="I39" s="12" t="s">
        <v>20</v>
      </c>
      <c r="J39" s="16">
        <v>73</v>
      </c>
      <c r="K39" s="11" t="s">
        <v>169</v>
      </c>
      <c r="L39" s="11" t="s">
        <v>170</v>
      </c>
      <c r="M39" s="11" t="s">
        <v>171</v>
      </c>
      <c r="N39" s="11" t="s">
        <v>172</v>
      </c>
      <c r="O39" s="16">
        <v>76.400000000000006</v>
      </c>
      <c r="P39" s="16">
        <f t="shared" si="3"/>
        <v>68.02000000000001</v>
      </c>
      <c r="Q39" s="9">
        <v>2</v>
      </c>
      <c r="R39" s="17"/>
    </row>
  </sheetData>
  <autoFilter ref="B2:N2">
    <sortState ref="B2:Q47">
      <sortCondition ref="B2:B96"/>
      <sortCondition ref="C2:C96"/>
      <sortCondition descending="1" ref="H2:H96"/>
    </sortState>
    <extLst/>
  </autoFilter>
  <sortState ref="A3:W91">
    <sortCondition ref="R3:R91"/>
    <sortCondition ref="C3:C91"/>
  </sortState>
  <mergeCells count="1">
    <mergeCell ref="A1:R1"/>
  </mergeCells>
  <phoneticPr fontId="15" type="noConversion"/>
  <pageMargins left="0.51181102362204722" right="0.47244094488188981" top="0.51181102362204722" bottom="0.7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2023-02-14T06:51:17Z</cp:lastPrinted>
  <dcterms:created xsi:type="dcterms:W3CDTF">2022-12-02T08:41:00Z</dcterms:created>
  <dcterms:modified xsi:type="dcterms:W3CDTF">2023-02-14T07:20:20Z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3E1CD216A75445D2BA845E8C79EFD8E0</vt:lpwstr>
  </property>
  <property fmtid="{D5CDD505-2E9C-101B-9397-08002B2CF9AE}" pid="3" name="KSOProductBuildVer">
    <vt:lpwstr>2052-11.1.0.11744</vt:lpwstr>
  </property>
  <property fmtid="{D5CDD505-2E9C-101B-9397-08002B2CF9AE}" pid="4" name="KSOReadingLayout">
    <vt:bool>true</vt:bool>
  </property>
</Properties>
</file>