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尚东拍卖清单" sheetId="1" r:id="rId1"/>
  </sheets>
  <definedNames>
    <definedName name="_xlnm.Print_Titles" localSheetId="0">尚东拍卖清单!$1:$2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<sst xmlns="http://schemas.openxmlformats.org/spreadsheetml/2006/main" count="192" uniqueCount="134">
  <si>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</si>
  <si>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</si>
  <si>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</si>
  <si>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</si>
  <si>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</si>
  <si>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</si>
  <si>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</si>
  <si>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</si>
  <si>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</si>
  <si>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</si>
  <si>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</si>
  <si>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</si>
  <si>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</si>
  <si>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原来</t>
  </si>
  <si>
    <t>城镇公司</t>
  </si>
  <si>
    <t>幸福人家21-606</t>
  </si>
  <si>
    <t>21-133</t>
  </si>
  <si>
    <t>已于2024年12月25日挂网公开拍卖，未成交。现再次挂网拍卖。</t>
  </si>
  <si>
    <t>幸福人家39-1704</t>
  </si>
  <si>
    <t>39-B106</t>
  </si>
  <si>
    <t>幸福人家39-1705</t>
  </si>
  <si>
    <t>39-B104</t>
  </si>
  <si>
    <t>幸福人家42-1403</t>
  </si>
  <si>
    <t>42-B109</t>
  </si>
  <si>
    <t>幸福人家42-1604</t>
  </si>
  <si>
    <t>42-B105</t>
  </si>
  <si>
    <t>幸福人家42-1605</t>
  </si>
  <si>
    <t>42-B104</t>
  </si>
  <si>
    <t>幸福人家42-1705</t>
  </si>
  <si>
    <t>42-B103</t>
  </si>
  <si>
    <t>幸福人家43-1403</t>
  </si>
  <si>
    <t>43-B109</t>
  </si>
  <si>
    <t>幸福人家45-1604</t>
  </si>
  <si>
    <t>45-B105</t>
  </si>
  <si>
    <t>幸福人家45-1705</t>
  </si>
  <si>
    <t>45-B104</t>
  </si>
  <si>
    <t>幸福锦园11-601</t>
  </si>
  <si>
    <t>11-B104</t>
  </si>
  <si>
    <t>幸福锦园11-602</t>
  </si>
  <si>
    <t>11-B151</t>
  </si>
  <si>
    <t>幸福锦园11-604</t>
  </si>
  <si>
    <t>11-B140</t>
  </si>
  <si>
    <t>幸福锦园11-704</t>
  </si>
  <si>
    <t>11-B141</t>
  </si>
  <si>
    <t>幸福锦园11-804</t>
  </si>
  <si>
    <t>11-B241</t>
  </si>
  <si>
    <t>幸福锦园11-904</t>
  </si>
  <si>
    <t>11-B242</t>
  </si>
  <si>
    <t>幸福锦园11-1004</t>
  </si>
  <si>
    <t>11-B243</t>
  </si>
  <si>
    <t>幸福锦园11-1102</t>
  </si>
  <si>
    <t>11-B268</t>
  </si>
  <si>
    <t>幸福锦园11-1104</t>
  </si>
  <si>
    <t>11-B245</t>
  </si>
  <si>
    <t>幸福锦园11-1204</t>
  </si>
  <si>
    <t>11-B278</t>
  </si>
  <si>
    <t>幸福花苑2-902</t>
  </si>
  <si>
    <t>D1-地下08</t>
  </si>
  <si>
    <t>崇发置业</t>
  </si>
  <si>
    <t>新华北苑6-108</t>
  </si>
  <si>
    <t>6-C113</t>
  </si>
  <si>
    <t>新华北苑6-402</t>
  </si>
  <si>
    <t>6-C103</t>
  </si>
  <si>
    <t>新华北苑6-502</t>
  </si>
  <si>
    <t>6-C104</t>
  </si>
  <si>
    <t>新华北苑6-505</t>
  </si>
  <si>
    <t>6-C110</t>
  </si>
  <si>
    <t>新华北苑6-508</t>
  </si>
  <si>
    <t>6-C123</t>
  </si>
  <si>
    <t>永安房业</t>
  </si>
  <si>
    <t>宝隆花园10-106</t>
  </si>
  <si>
    <t>10-B159</t>
  </si>
  <si>
    <t>国资公司</t>
  </si>
  <si>
    <t>宝隆花园15-602</t>
  </si>
  <si>
    <t>15-30</t>
  </si>
  <si>
    <t>海港新村48附1幢101室</t>
  </si>
  <si>
    <t>海港新村48幢101附1室</t>
  </si>
  <si>
    <t>天一公司</t>
  </si>
  <si>
    <t>海港新村32-602</t>
  </si>
  <si>
    <t>32-34</t>
  </si>
  <si>
    <t>海港新村38-603</t>
  </si>
  <si>
    <t>38-08</t>
  </si>
  <si>
    <t>学士府41-106</t>
  </si>
  <si>
    <t>41-B234</t>
  </si>
  <si>
    <t>荟景苑4-105</t>
  </si>
  <si>
    <t>4-C129</t>
  </si>
  <si>
    <t>荟景苑4-401</t>
  </si>
  <si>
    <t>4-C139</t>
  </si>
  <si>
    <t>荟景苑5-403</t>
  </si>
  <si>
    <t>5-C108</t>
  </si>
  <si>
    <t>荟景苑7-206</t>
  </si>
  <si>
    <t>7-C116</t>
  </si>
  <si>
    <t>荟景苑8-407</t>
  </si>
  <si>
    <t>8-C123</t>
  </si>
  <si>
    <t>荟景苑8-508</t>
  </si>
  <si>
    <t>8-C120</t>
  </si>
  <si>
    <t>荟景苑12-403</t>
  </si>
  <si>
    <t>12-C123</t>
  </si>
  <si>
    <t>荟景苑12-404</t>
  </si>
  <si>
    <t>12-C121</t>
  </si>
  <si>
    <t>荟景苑34-403</t>
  </si>
  <si>
    <t>34-C106</t>
  </si>
  <si>
    <t>荟景苑38-401</t>
  </si>
  <si>
    <t>38-C106</t>
  </si>
  <si>
    <t>新港花苑14-103</t>
  </si>
  <si>
    <t>14-32</t>
  </si>
  <si>
    <t>新港花苑14-203</t>
  </si>
  <si>
    <t>14-31</t>
  </si>
  <si>
    <t>新港花苑20-104</t>
  </si>
  <si>
    <t>20-26</t>
  </si>
  <si>
    <t>新港花苑26-501</t>
  </si>
  <si>
    <t>26-02</t>
  </si>
  <si>
    <t>新港花苑26-502</t>
  </si>
  <si>
    <t>26-05</t>
  </si>
  <si>
    <t>新港花苑26-405</t>
  </si>
  <si>
    <t>26-13</t>
  </si>
  <si>
    <t>新港花苑26-505</t>
  </si>
  <si>
    <t>26-14</t>
  </si>
  <si>
    <t>新港花苑30-306</t>
  </si>
  <si>
    <t>30-18</t>
  </si>
  <si>
    <t>新港花苑31-501</t>
  </si>
  <si>
    <t>31-04</t>
  </si>
  <si>
    <t>新港花苑39-501</t>
  </si>
  <si>
    <t>39-08</t>
  </si>
  <si>
    <t>毓秀家园26-603</t>
  </si>
  <si>
    <t>毓秀家园26-606</t>
  </si>
  <si>
    <t>毓秀家园26-605</t>
  </si>
  <si>
    <t>山港桥花苑5-602</t>
  </si>
  <si>
    <t>山港桥花苑5-605</t>
  </si>
  <si>
    <t>山港桥花苑7幢南侧汽车库01室</t>
  </si>
  <si>
    <t>山港桥花苑7幢南侧汽车库02室</t>
  </si>
  <si>
    <t>山港桥花苑7幢南侧汽车库03室</t>
  </si>
  <si>
    <t>山港桥花苑7幢南侧汽车库04室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</si>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</sst>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workbookViewId="0">
      <selection activeCell="Q46" sqref="Q46"/>
    </sheetView>
  </sheetViews>
  <sheetFormatPr defaultColWidth="9" defaultRowHeight="14.25"/>
  <cols>
    <col min="1" max="1" width="7.625" style="3" customWidth="1"/>
    <col min="2" max="2" width="9.75" style="3" customWidth="1"/>
    <col min="3" max="3" width="28.75" style="3" customWidth="1"/>
    <col min="4" max="4" width="9.625" style="3" customWidth="1"/>
    <col min="5" max="6" width="9.5" style="3" customWidth="1"/>
    <col min="7" max="7" width="9.125" style="3" customWidth="1"/>
    <col min="8" max="9" width="9.25" style="3" customWidth="1"/>
    <col min="10" max="10" width="9" style="3" customWidth="1"/>
    <col min="11" max="11" width="9.875" style="3" customWidth="1"/>
    <col min="12" max="13" width="9" style="3"/>
    <col min="14" max="14" width="8.875" style="3" customWidth="1"/>
    <col min="15" max="15" width="10.125" style="4" hidden="1" customWidth="1"/>
    <col min="16" max="16384" width="9" style="3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O1" s="9"/>
    </row>
    <row r="2" s="1" customFormat="1" ht="27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O2" s="9" t="s">
        <v>13</v>
      </c>
    </row>
    <row r="3" s="1" customFormat="1" ht="22" customHeight="1" spans="1:15">
      <c r="A3" s="8">
        <v>1</v>
      </c>
      <c r="B3" s="8" t="s">
        <v>14</v>
      </c>
      <c r="C3" s="8" t="s">
        <v>15</v>
      </c>
      <c r="D3" s="8">
        <v>101.24</v>
      </c>
      <c r="E3" s="8"/>
      <c r="F3" s="8" t="s">
        <v>16</v>
      </c>
      <c r="G3" s="8">
        <v>18.33</v>
      </c>
      <c r="H3" s="8">
        <v>4921</v>
      </c>
      <c r="I3" s="8"/>
      <c r="J3" s="8">
        <v>1600</v>
      </c>
      <c r="K3" s="8">
        <v>52.75</v>
      </c>
      <c r="L3" s="10" t="s">
        <v>17</v>
      </c>
      <c r="O3" s="9" t="e">
        <f>(#REF!*#REF!+#REF!*#REF!+#REF!*#REF!)/10000</f>
        <v>#REF!</v>
      </c>
    </row>
    <row r="4" s="1" customFormat="1" ht="22" customHeight="1" spans="1:15">
      <c r="A4" s="8">
        <v>2</v>
      </c>
      <c r="B4" s="8" t="s">
        <v>14</v>
      </c>
      <c r="C4" s="8" t="s">
        <v>18</v>
      </c>
      <c r="D4" s="8">
        <v>140.14</v>
      </c>
      <c r="E4" s="8"/>
      <c r="F4" s="8" t="s">
        <v>19</v>
      </c>
      <c r="G4" s="8">
        <v>19.47</v>
      </c>
      <c r="H4" s="8">
        <v>5090</v>
      </c>
      <c r="I4" s="8"/>
      <c r="J4" s="8">
        <v>1600</v>
      </c>
      <c r="K4" s="8">
        <v>74.45</v>
      </c>
      <c r="L4" s="11"/>
      <c r="O4" s="9" t="e">
        <f>(#REF!*#REF!+#REF!*#REF!+#REF!*#REF!)/10000</f>
        <v>#REF!</v>
      </c>
    </row>
    <row r="5" s="1" customFormat="1" ht="22" customHeight="1" spans="1:15">
      <c r="A5" s="8">
        <v>3</v>
      </c>
      <c r="B5" s="8" t="s">
        <v>14</v>
      </c>
      <c r="C5" s="8" t="s">
        <v>20</v>
      </c>
      <c r="D5" s="8">
        <v>140.14</v>
      </c>
      <c r="E5" s="8"/>
      <c r="F5" s="8" t="s">
        <v>21</v>
      </c>
      <c r="G5" s="8">
        <v>31.75</v>
      </c>
      <c r="H5" s="8">
        <v>5090</v>
      </c>
      <c r="I5" s="8"/>
      <c r="J5" s="8">
        <v>1600</v>
      </c>
      <c r="K5" s="8">
        <v>76.41</v>
      </c>
      <c r="L5" s="11"/>
      <c r="O5" s="9" t="e">
        <f>(#REF!*#REF!+#REF!*#REF!+#REF!*#REF!)/10000</f>
        <v>#REF!</v>
      </c>
    </row>
    <row r="6" s="1" customFormat="1" ht="22" customHeight="1" spans="1:15">
      <c r="A6" s="8">
        <v>4</v>
      </c>
      <c r="B6" s="8" t="s">
        <v>14</v>
      </c>
      <c r="C6" s="8" t="s">
        <v>22</v>
      </c>
      <c r="D6" s="8">
        <v>139.44</v>
      </c>
      <c r="E6" s="8"/>
      <c r="F6" s="8" t="s">
        <v>23</v>
      </c>
      <c r="G6" s="8">
        <v>31</v>
      </c>
      <c r="H6" s="8">
        <v>5018</v>
      </c>
      <c r="I6" s="8"/>
      <c r="J6" s="8">
        <v>1600</v>
      </c>
      <c r="K6" s="8">
        <v>74.93</v>
      </c>
      <c r="L6" s="11"/>
      <c r="O6" s="9" t="e">
        <f>(#REF!*#REF!+#REF!*#REF!+#REF!*#REF!)/10000</f>
        <v>#REF!</v>
      </c>
    </row>
    <row r="7" s="1" customFormat="1" ht="22" customHeight="1" spans="1:15">
      <c r="A7" s="8">
        <v>5</v>
      </c>
      <c r="B7" s="8" t="s">
        <v>14</v>
      </c>
      <c r="C7" s="8" t="s">
        <v>24</v>
      </c>
      <c r="D7" s="8">
        <v>139.44</v>
      </c>
      <c r="E7" s="8"/>
      <c r="F7" s="8" t="s">
        <v>25</v>
      </c>
      <c r="G7" s="8">
        <v>30.94</v>
      </c>
      <c r="H7" s="8">
        <v>5066</v>
      </c>
      <c r="I7" s="8"/>
      <c r="J7" s="8">
        <v>1600</v>
      </c>
      <c r="K7" s="8">
        <v>75.59</v>
      </c>
      <c r="L7" s="11"/>
      <c r="O7" s="9" t="e">
        <f>(#REF!*#REF!+#REF!*#REF!+#REF!*#REF!)/10000</f>
        <v>#REF!</v>
      </c>
    </row>
    <row r="8" s="1" customFormat="1" ht="22" customHeight="1" spans="1:15">
      <c r="A8" s="8">
        <v>6</v>
      </c>
      <c r="B8" s="8" t="s">
        <v>14</v>
      </c>
      <c r="C8" s="8" t="s">
        <v>26</v>
      </c>
      <c r="D8" s="8">
        <v>139.44</v>
      </c>
      <c r="E8" s="8"/>
      <c r="F8" s="8" t="s">
        <v>27</v>
      </c>
      <c r="G8" s="8">
        <v>30.94</v>
      </c>
      <c r="H8" s="8">
        <v>5066</v>
      </c>
      <c r="I8" s="8"/>
      <c r="J8" s="8">
        <v>1600</v>
      </c>
      <c r="K8" s="8">
        <v>75.59</v>
      </c>
      <c r="L8" s="11"/>
      <c r="O8" s="9" t="e">
        <f>(#REF!*#REF!+#REF!*#REF!+#REF!*#REF!)/10000</f>
        <v>#REF!</v>
      </c>
    </row>
    <row r="9" s="1" customFormat="1" ht="22" customHeight="1" spans="1:15">
      <c r="A9" s="8">
        <v>7</v>
      </c>
      <c r="B9" s="8" t="s">
        <v>14</v>
      </c>
      <c r="C9" s="8" t="s">
        <v>28</v>
      </c>
      <c r="D9" s="8">
        <v>139.44</v>
      </c>
      <c r="E9" s="8"/>
      <c r="F9" s="8" t="s">
        <v>29</v>
      </c>
      <c r="G9" s="8">
        <v>18.97</v>
      </c>
      <c r="H9" s="8">
        <v>5090</v>
      </c>
      <c r="I9" s="8"/>
      <c r="J9" s="8">
        <v>1600</v>
      </c>
      <c r="K9" s="8">
        <v>74.01</v>
      </c>
      <c r="L9" s="11"/>
      <c r="O9" s="9" t="e">
        <f>(#REF!*#REF!+#REF!*#REF!+#REF!*#REF!)/10000</f>
        <v>#REF!</v>
      </c>
    </row>
    <row r="10" s="1" customFormat="1" ht="22" customHeight="1" spans="1:15">
      <c r="A10" s="8">
        <v>8</v>
      </c>
      <c r="B10" s="8" t="s">
        <v>14</v>
      </c>
      <c r="C10" s="8" t="s">
        <v>30</v>
      </c>
      <c r="D10" s="8">
        <v>139.44</v>
      </c>
      <c r="E10" s="8"/>
      <c r="F10" s="8" t="s">
        <v>31</v>
      </c>
      <c r="G10" s="8">
        <v>30.7</v>
      </c>
      <c r="H10" s="8">
        <v>5018</v>
      </c>
      <c r="I10" s="8"/>
      <c r="J10" s="8">
        <v>1600</v>
      </c>
      <c r="K10" s="8">
        <v>74.88</v>
      </c>
      <c r="L10" s="11"/>
      <c r="O10" s="9" t="e">
        <f>(#REF!*#REF!+#REF!*#REF!+#REF!*#REF!)/10000</f>
        <v>#REF!</v>
      </c>
    </row>
    <row r="11" s="1" customFormat="1" ht="22" customHeight="1" spans="1:15">
      <c r="A11" s="8">
        <v>9</v>
      </c>
      <c r="B11" s="8" t="s">
        <v>14</v>
      </c>
      <c r="C11" s="8" t="s">
        <v>32</v>
      </c>
      <c r="D11" s="8">
        <v>140.02</v>
      </c>
      <c r="E11" s="8"/>
      <c r="F11" s="8" t="s">
        <v>33</v>
      </c>
      <c r="G11" s="8">
        <v>31.74</v>
      </c>
      <c r="H11" s="8">
        <v>5066</v>
      </c>
      <c r="I11" s="8"/>
      <c r="J11" s="8">
        <v>1600</v>
      </c>
      <c r="K11" s="8">
        <v>76.01</v>
      </c>
      <c r="L11" s="11"/>
      <c r="O11" s="9" t="e">
        <f>(#REF!*#REF!+#REF!*#REF!+#REF!*#REF!)/10000</f>
        <v>#REF!</v>
      </c>
    </row>
    <row r="12" s="2" customFormat="1" ht="22" customHeight="1" spans="1:15">
      <c r="A12" s="8">
        <v>10</v>
      </c>
      <c r="B12" s="8" t="s">
        <v>14</v>
      </c>
      <c r="C12" s="8" t="s">
        <v>34</v>
      </c>
      <c r="D12" s="8">
        <v>140.02</v>
      </c>
      <c r="E12" s="8"/>
      <c r="F12" s="8" t="s">
        <v>35</v>
      </c>
      <c r="G12" s="8">
        <v>31.74</v>
      </c>
      <c r="H12" s="8">
        <v>5090</v>
      </c>
      <c r="I12" s="8"/>
      <c r="J12" s="8">
        <v>1600</v>
      </c>
      <c r="K12" s="8">
        <v>76.35</v>
      </c>
      <c r="L12" s="11"/>
      <c r="M12" s="1"/>
      <c r="O12" s="12"/>
    </row>
    <row r="13" s="2" customFormat="1" ht="22" customHeight="1" spans="1:15">
      <c r="A13" s="8">
        <v>11</v>
      </c>
      <c r="B13" s="8" t="s">
        <v>14</v>
      </c>
      <c r="C13" s="8" t="s">
        <v>36</v>
      </c>
      <c r="D13" s="8">
        <v>80.83</v>
      </c>
      <c r="E13" s="8">
        <v>0</v>
      </c>
      <c r="F13" s="8" t="s">
        <v>37</v>
      </c>
      <c r="G13" s="8">
        <v>8.01</v>
      </c>
      <c r="H13" s="8">
        <v>5750</v>
      </c>
      <c r="I13" s="8"/>
      <c r="J13" s="8">
        <v>1600</v>
      </c>
      <c r="K13" s="8">
        <v>47.76</v>
      </c>
      <c r="L13" s="13"/>
      <c r="M13" s="1"/>
      <c r="O13" s="12"/>
    </row>
    <row r="14" s="2" customFormat="1" ht="22" customHeight="1" spans="1:15">
      <c r="A14" s="8">
        <v>12</v>
      </c>
      <c r="B14" s="8" t="s">
        <v>14</v>
      </c>
      <c r="C14" s="8" t="s">
        <v>38</v>
      </c>
      <c r="D14" s="8">
        <v>80.9</v>
      </c>
      <c r="E14" s="8">
        <v>0</v>
      </c>
      <c r="F14" s="8" t="s">
        <v>39</v>
      </c>
      <c r="G14" s="8">
        <v>11.13</v>
      </c>
      <c r="H14" s="8">
        <v>5600</v>
      </c>
      <c r="I14" s="8"/>
      <c r="J14" s="8">
        <v>1600</v>
      </c>
      <c r="K14" s="8">
        <v>47.08</v>
      </c>
      <c r="L14" s="14"/>
      <c r="M14" s="1"/>
      <c r="O14" s="12"/>
    </row>
    <row r="15" s="2" customFormat="1" ht="22" customHeight="1" spans="1:15">
      <c r="A15" s="8">
        <v>13</v>
      </c>
      <c r="B15" s="8" t="s">
        <v>14</v>
      </c>
      <c r="C15" s="8" t="s">
        <v>40</v>
      </c>
      <c r="D15" s="8">
        <v>80.94</v>
      </c>
      <c r="E15" s="8">
        <v>0</v>
      </c>
      <c r="F15" s="8" t="s">
        <v>41</v>
      </c>
      <c r="G15" s="8">
        <v>13.98</v>
      </c>
      <c r="H15" s="8">
        <v>5600</v>
      </c>
      <c r="I15" s="8"/>
      <c r="J15" s="8">
        <v>1600</v>
      </c>
      <c r="K15" s="8">
        <v>47.56</v>
      </c>
      <c r="L15" s="14"/>
      <c r="M15" s="1"/>
      <c r="O15" s="12"/>
    </row>
    <row r="16" s="2" customFormat="1" ht="22" customHeight="1" spans="1:15">
      <c r="A16" s="8">
        <v>14</v>
      </c>
      <c r="B16" s="8" t="s">
        <v>14</v>
      </c>
      <c r="C16" s="8" t="s">
        <v>42</v>
      </c>
      <c r="D16" s="8">
        <v>80.94</v>
      </c>
      <c r="E16" s="8">
        <v>0</v>
      </c>
      <c r="F16" s="8" t="s">
        <v>43</v>
      </c>
      <c r="G16" s="8">
        <v>13.85</v>
      </c>
      <c r="H16" s="8">
        <v>5650</v>
      </c>
      <c r="I16" s="8"/>
      <c r="J16" s="8">
        <v>1600</v>
      </c>
      <c r="K16" s="8">
        <v>47.95</v>
      </c>
      <c r="L16" s="15"/>
      <c r="M16" s="1"/>
      <c r="O16" s="12"/>
    </row>
    <row r="17" s="2" customFormat="1" ht="22" customHeight="1" spans="1:15">
      <c r="A17" s="8">
        <v>15</v>
      </c>
      <c r="B17" s="8" t="s">
        <v>14</v>
      </c>
      <c r="C17" s="8" t="s">
        <v>44</v>
      </c>
      <c r="D17" s="8">
        <v>80.94</v>
      </c>
      <c r="E17" s="8">
        <v>0</v>
      </c>
      <c r="F17" s="8" t="s">
        <v>45</v>
      </c>
      <c r="G17" s="8">
        <v>9.38</v>
      </c>
      <c r="H17" s="8">
        <v>5700</v>
      </c>
      <c r="I17" s="8"/>
      <c r="J17" s="8">
        <v>1600</v>
      </c>
      <c r="K17" s="8">
        <v>47.64</v>
      </c>
      <c r="L17" s="15"/>
      <c r="M17" s="1"/>
      <c r="O17" s="12"/>
    </row>
    <row r="18" s="2" customFormat="1" ht="22" customHeight="1" spans="1:15">
      <c r="A18" s="8">
        <v>16</v>
      </c>
      <c r="B18" s="8" t="s">
        <v>14</v>
      </c>
      <c r="C18" s="8" t="s">
        <v>46</v>
      </c>
      <c r="D18" s="8">
        <v>80.94</v>
      </c>
      <c r="E18" s="8">
        <v>0</v>
      </c>
      <c r="F18" s="8" t="s">
        <v>47</v>
      </c>
      <c r="G18" s="8">
        <v>8.5</v>
      </c>
      <c r="H18" s="8">
        <v>5750</v>
      </c>
      <c r="I18" s="8"/>
      <c r="J18" s="8">
        <v>1600</v>
      </c>
      <c r="K18" s="8">
        <v>47.9</v>
      </c>
      <c r="L18" s="15"/>
      <c r="M18" s="1"/>
      <c r="O18" s="12"/>
    </row>
    <row r="19" s="2" customFormat="1" ht="22" customHeight="1" spans="1:15">
      <c r="A19" s="8">
        <v>17</v>
      </c>
      <c r="B19" s="8" t="s">
        <v>14</v>
      </c>
      <c r="C19" s="8" t="s">
        <v>48</v>
      </c>
      <c r="D19" s="8">
        <v>80.94</v>
      </c>
      <c r="E19" s="8">
        <v>0</v>
      </c>
      <c r="F19" s="8" t="s">
        <v>49</v>
      </c>
      <c r="G19" s="8">
        <v>10.87</v>
      </c>
      <c r="H19" s="8">
        <v>5800</v>
      </c>
      <c r="I19" s="8"/>
      <c r="J19" s="8">
        <v>1600</v>
      </c>
      <c r="K19" s="8">
        <v>48.68</v>
      </c>
      <c r="L19" s="15"/>
      <c r="M19" s="1"/>
      <c r="O19" s="12"/>
    </row>
    <row r="20" s="2" customFormat="1" ht="22" customHeight="1" spans="1:15">
      <c r="A20" s="8">
        <v>18</v>
      </c>
      <c r="B20" s="8" t="s">
        <v>14</v>
      </c>
      <c r="C20" s="8" t="s">
        <v>50</v>
      </c>
      <c r="D20" s="8">
        <v>80.9</v>
      </c>
      <c r="E20" s="8">
        <v>0</v>
      </c>
      <c r="F20" s="8" t="s">
        <v>51</v>
      </c>
      <c r="G20" s="8">
        <v>17.69</v>
      </c>
      <c r="H20" s="8">
        <v>5850</v>
      </c>
      <c r="I20" s="8"/>
      <c r="J20" s="8">
        <v>1600</v>
      </c>
      <c r="K20" s="8">
        <v>50.16</v>
      </c>
      <c r="L20" s="15"/>
      <c r="M20" s="1"/>
      <c r="O20" s="12"/>
    </row>
    <row r="21" s="2" customFormat="1" ht="22" customHeight="1" spans="1:15">
      <c r="A21" s="8">
        <v>19</v>
      </c>
      <c r="B21" s="8" t="s">
        <v>14</v>
      </c>
      <c r="C21" s="8" t="s">
        <v>52</v>
      </c>
      <c r="D21" s="8">
        <v>80.94</v>
      </c>
      <c r="E21" s="8">
        <v>0</v>
      </c>
      <c r="F21" s="8" t="s">
        <v>53</v>
      </c>
      <c r="G21" s="8">
        <v>8.42</v>
      </c>
      <c r="H21" s="8">
        <v>5850</v>
      </c>
      <c r="I21" s="8"/>
      <c r="J21" s="8">
        <v>1600</v>
      </c>
      <c r="K21" s="8">
        <v>48.7</v>
      </c>
      <c r="L21" s="15"/>
      <c r="M21" s="1"/>
      <c r="O21" s="12"/>
    </row>
    <row r="22" s="2" customFormat="1" ht="22" customHeight="1" spans="1:15">
      <c r="A22" s="8">
        <v>20</v>
      </c>
      <c r="B22" s="8" t="s">
        <v>14</v>
      </c>
      <c r="C22" s="8" t="s">
        <v>54</v>
      </c>
      <c r="D22" s="8">
        <v>80.94</v>
      </c>
      <c r="E22" s="8">
        <v>0</v>
      </c>
      <c r="F22" s="8" t="s">
        <v>55</v>
      </c>
      <c r="G22" s="8">
        <v>11.54</v>
      </c>
      <c r="H22" s="8">
        <v>5900</v>
      </c>
      <c r="I22" s="8"/>
      <c r="J22" s="8">
        <v>1600</v>
      </c>
      <c r="K22" s="8">
        <v>49.6</v>
      </c>
      <c r="L22" s="15"/>
      <c r="M22" s="1"/>
      <c r="O22" s="12"/>
    </row>
    <row r="23" s="2" customFormat="1" ht="22" customHeight="1" spans="1:15">
      <c r="A23" s="8">
        <v>21</v>
      </c>
      <c r="B23" s="8" t="s">
        <v>14</v>
      </c>
      <c r="C23" s="8" t="s">
        <v>56</v>
      </c>
      <c r="D23" s="8">
        <v>92.85</v>
      </c>
      <c r="E23" s="8">
        <v>0</v>
      </c>
      <c r="F23" s="8" t="s">
        <v>57</v>
      </c>
      <c r="G23" s="8">
        <v>15.31</v>
      </c>
      <c r="H23" s="8">
        <v>5400</v>
      </c>
      <c r="I23" s="8"/>
      <c r="J23" s="8">
        <v>1600</v>
      </c>
      <c r="K23" s="8">
        <v>52.59</v>
      </c>
      <c r="L23" s="15"/>
      <c r="M23" s="1"/>
      <c r="O23" s="12"/>
    </row>
    <row r="24" s="2" customFormat="1" ht="22" customHeight="1" spans="1:15">
      <c r="A24" s="8">
        <v>22</v>
      </c>
      <c r="B24" s="8" t="s">
        <v>58</v>
      </c>
      <c r="C24" s="8" t="s">
        <v>59</v>
      </c>
      <c r="D24" s="8">
        <v>47.16</v>
      </c>
      <c r="E24" s="8">
        <v>0</v>
      </c>
      <c r="F24" s="8" t="s">
        <v>60</v>
      </c>
      <c r="G24" s="8">
        <v>8.92</v>
      </c>
      <c r="H24" s="8">
        <v>7010</v>
      </c>
      <c r="I24" s="8"/>
      <c r="J24" s="8">
        <v>1600</v>
      </c>
      <c r="K24" s="8">
        <v>34.49</v>
      </c>
      <c r="L24" s="15"/>
      <c r="M24" s="1"/>
      <c r="O24" s="12"/>
    </row>
    <row r="25" s="2" customFormat="1" ht="22" customHeight="1" spans="1:15">
      <c r="A25" s="8">
        <v>23</v>
      </c>
      <c r="B25" s="8" t="s">
        <v>58</v>
      </c>
      <c r="C25" s="8" t="s">
        <v>61</v>
      </c>
      <c r="D25" s="8">
        <v>47.16</v>
      </c>
      <c r="E25" s="8">
        <v>0</v>
      </c>
      <c r="F25" s="8" t="s">
        <v>62</v>
      </c>
      <c r="G25" s="8">
        <v>9.67</v>
      </c>
      <c r="H25" s="8">
        <v>7160</v>
      </c>
      <c r="I25" s="8"/>
      <c r="J25" s="8">
        <v>1600</v>
      </c>
      <c r="K25" s="8">
        <v>35.31</v>
      </c>
      <c r="L25" s="15"/>
      <c r="O25" s="12"/>
    </row>
    <row r="26" s="2" customFormat="1" ht="22" customHeight="1" spans="1:15">
      <c r="A26" s="8">
        <v>24</v>
      </c>
      <c r="B26" s="8" t="s">
        <v>58</v>
      </c>
      <c r="C26" s="8" t="s">
        <v>63</v>
      </c>
      <c r="D26" s="8">
        <v>47.18</v>
      </c>
      <c r="E26" s="8">
        <v>0</v>
      </c>
      <c r="F26" s="8" t="s">
        <v>64</v>
      </c>
      <c r="G26" s="8">
        <v>9.67</v>
      </c>
      <c r="H26" s="8">
        <v>7210</v>
      </c>
      <c r="I26" s="8"/>
      <c r="J26" s="8">
        <v>1600</v>
      </c>
      <c r="K26" s="8">
        <v>35.56</v>
      </c>
      <c r="L26" s="15"/>
      <c r="O26" s="12"/>
    </row>
    <row r="27" s="2" customFormat="1" ht="22" customHeight="1" spans="1:15">
      <c r="A27" s="8">
        <v>25</v>
      </c>
      <c r="B27" s="8" t="s">
        <v>58</v>
      </c>
      <c r="C27" s="8" t="s">
        <v>65</v>
      </c>
      <c r="D27" s="8">
        <v>47.18</v>
      </c>
      <c r="E27" s="8">
        <v>0</v>
      </c>
      <c r="F27" s="8" t="s">
        <v>66</v>
      </c>
      <c r="G27" s="8">
        <v>9.67</v>
      </c>
      <c r="H27" s="8">
        <v>7210</v>
      </c>
      <c r="I27" s="8"/>
      <c r="J27" s="8">
        <v>1600</v>
      </c>
      <c r="K27" s="8">
        <v>35.56</v>
      </c>
      <c r="L27" s="15"/>
      <c r="O27" s="12"/>
    </row>
    <row r="28" s="2" customFormat="1" ht="22" customHeight="1" spans="1:15">
      <c r="A28" s="8">
        <v>26</v>
      </c>
      <c r="B28" s="8" t="s">
        <v>58</v>
      </c>
      <c r="C28" s="8" t="s">
        <v>67</v>
      </c>
      <c r="D28" s="8">
        <v>47.18</v>
      </c>
      <c r="E28" s="8">
        <v>0</v>
      </c>
      <c r="F28" s="8" t="s">
        <v>68</v>
      </c>
      <c r="G28" s="8">
        <v>9.26</v>
      </c>
      <c r="H28" s="8">
        <v>7210</v>
      </c>
      <c r="I28" s="8"/>
      <c r="J28" s="8">
        <v>1600</v>
      </c>
      <c r="K28" s="8">
        <v>35.5</v>
      </c>
      <c r="L28" s="15"/>
      <c r="O28" s="12"/>
    </row>
    <row r="29" ht="22" customHeight="1" spans="1:12">
      <c r="A29" s="8">
        <v>27</v>
      </c>
      <c r="B29" s="8" t="s">
        <v>69</v>
      </c>
      <c r="C29" s="8" t="s">
        <v>70</v>
      </c>
      <c r="D29" s="8">
        <v>72.15</v>
      </c>
      <c r="E29" s="8"/>
      <c r="F29" s="8" t="s">
        <v>71</v>
      </c>
      <c r="G29" s="8">
        <v>15.52</v>
      </c>
      <c r="H29" s="8">
        <v>14800</v>
      </c>
      <c r="I29" s="8"/>
      <c r="J29" s="8">
        <v>3100</v>
      </c>
      <c r="K29" s="8">
        <v>111.59</v>
      </c>
      <c r="L29" s="16" t="s">
        <v>17</v>
      </c>
    </row>
    <row r="30" ht="22" customHeight="1" spans="1:12">
      <c r="A30" s="8">
        <v>28</v>
      </c>
      <c r="B30" s="8" t="s">
        <v>72</v>
      </c>
      <c r="C30" s="8" t="s">
        <v>73</v>
      </c>
      <c r="D30" s="8">
        <v>93.4</v>
      </c>
      <c r="E30" s="8"/>
      <c r="F30" s="8" t="s">
        <v>74</v>
      </c>
      <c r="G30" s="8">
        <v>12.71</v>
      </c>
      <c r="H30" s="8">
        <v>11000</v>
      </c>
      <c r="I30" s="8"/>
      <c r="J30" s="8">
        <v>2500</v>
      </c>
      <c r="K30" s="8">
        <v>105.92</v>
      </c>
      <c r="L30" s="17"/>
    </row>
    <row r="31" ht="22" customHeight="1" spans="1:12">
      <c r="A31" s="8">
        <v>29</v>
      </c>
      <c r="B31" s="8" t="s">
        <v>72</v>
      </c>
      <c r="C31" s="8" t="s">
        <v>75</v>
      </c>
      <c r="D31" s="8">
        <v>16.39</v>
      </c>
      <c r="E31" s="8"/>
      <c r="F31" s="8"/>
      <c r="G31" s="8"/>
      <c r="H31" s="8">
        <v>11000</v>
      </c>
      <c r="I31" s="8"/>
      <c r="J31" s="8"/>
      <c r="K31" s="8">
        <v>18.03</v>
      </c>
      <c r="L31" s="17"/>
    </row>
    <row r="32" ht="22" customHeight="1" spans="1:12">
      <c r="A32" s="8">
        <v>30</v>
      </c>
      <c r="B32" s="8" t="s">
        <v>72</v>
      </c>
      <c r="C32" s="8" t="s">
        <v>76</v>
      </c>
      <c r="D32" s="8">
        <v>183.71</v>
      </c>
      <c r="E32" s="8"/>
      <c r="F32" s="8"/>
      <c r="G32" s="8"/>
      <c r="H32" s="8">
        <v>11000</v>
      </c>
      <c r="I32" s="8"/>
      <c r="J32" s="8"/>
      <c r="K32" s="8">
        <v>202.08</v>
      </c>
      <c r="L32" s="17"/>
    </row>
    <row r="33" ht="22" customHeight="1" spans="1:12">
      <c r="A33" s="8">
        <v>31</v>
      </c>
      <c r="B33" s="8" t="s">
        <v>77</v>
      </c>
      <c r="C33" s="8" t="s">
        <v>78</v>
      </c>
      <c r="D33" s="8">
        <v>135.31</v>
      </c>
      <c r="E33" s="8">
        <v>80.32</v>
      </c>
      <c r="F33" s="8" t="s">
        <v>79</v>
      </c>
      <c r="G33" s="8">
        <v>23.08</v>
      </c>
      <c r="H33" s="8">
        <v>9100</v>
      </c>
      <c r="I33" s="8">
        <v>1600</v>
      </c>
      <c r="J33" s="8">
        <v>2000</v>
      </c>
      <c r="K33" s="8">
        <v>140.6</v>
      </c>
      <c r="L33" s="17"/>
    </row>
    <row r="34" ht="22" customHeight="1" spans="1:12">
      <c r="A34" s="8">
        <v>32</v>
      </c>
      <c r="B34" s="8" t="s">
        <v>77</v>
      </c>
      <c r="C34" s="8" t="s">
        <v>80</v>
      </c>
      <c r="D34" s="8">
        <v>138.69</v>
      </c>
      <c r="E34" s="8">
        <v>79.21</v>
      </c>
      <c r="F34" s="8" t="s">
        <v>81</v>
      </c>
      <c r="G34" s="8">
        <v>22.79</v>
      </c>
      <c r="H34" s="8">
        <v>9100</v>
      </c>
      <c r="I34" s="8">
        <v>1600</v>
      </c>
      <c r="J34" s="8">
        <v>2000</v>
      </c>
      <c r="K34" s="8">
        <v>143.44</v>
      </c>
      <c r="L34" s="17"/>
    </row>
    <row r="35" ht="22" customHeight="1" spans="1:12">
      <c r="A35" s="8">
        <v>33</v>
      </c>
      <c r="B35" s="8" t="s">
        <v>77</v>
      </c>
      <c r="C35" s="8" t="s">
        <v>82</v>
      </c>
      <c r="D35" s="8">
        <v>112.82</v>
      </c>
      <c r="E35" s="8"/>
      <c r="F35" s="8" t="s">
        <v>83</v>
      </c>
      <c r="G35" s="8">
        <v>14.02</v>
      </c>
      <c r="H35" s="8">
        <v>9500</v>
      </c>
      <c r="I35" s="8"/>
      <c r="J35" s="8">
        <v>2000</v>
      </c>
      <c r="K35" s="8">
        <f>ROUND((H35*D35+I35*E35+J35*G35)/10000,2)</f>
        <v>109.98</v>
      </c>
      <c r="L35" s="17"/>
    </row>
    <row r="36" ht="22" customHeight="1" spans="1:12">
      <c r="A36" s="8">
        <v>34</v>
      </c>
      <c r="B36" s="8" t="s">
        <v>77</v>
      </c>
      <c r="C36" s="8" t="s">
        <v>84</v>
      </c>
      <c r="D36" s="8">
        <v>89.82</v>
      </c>
      <c r="E36" s="8"/>
      <c r="F36" s="8" t="s">
        <v>85</v>
      </c>
      <c r="G36" s="8">
        <v>8.65</v>
      </c>
      <c r="H36" s="8">
        <v>9200</v>
      </c>
      <c r="I36" s="8"/>
      <c r="J36" s="8">
        <v>2000</v>
      </c>
      <c r="K36" s="8">
        <v>84.36</v>
      </c>
      <c r="L36" s="17"/>
    </row>
    <row r="37" ht="22" customHeight="1" spans="1:12">
      <c r="A37" s="8">
        <v>35</v>
      </c>
      <c r="B37" s="8" t="s">
        <v>77</v>
      </c>
      <c r="C37" s="8" t="s">
        <v>86</v>
      </c>
      <c r="D37" s="8">
        <v>60.07</v>
      </c>
      <c r="E37" s="8"/>
      <c r="F37" s="8" t="s">
        <v>87</v>
      </c>
      <c r="G37" s="8">
        <v>9.13</v>
      </c>
      <c r="H37" s="8">
        <v>9550</v>
      </c>
      <c r="I37" s="8"/>
      <c r="J37" s="8">
        <v>2000</v>
      </c>
      <c r="K37" s="8">
        <v>59.19</v>
      </c>
      <c r="L37" s="17"/>
    </row>
    <row r="38" ht="22" customHeight="1" spans="1:12">
      <c r="A38" s="8">
        <v>36</v>
      </c>
      <c r="B38" s="8" t="s">
        <v>77</v>
      </c>
      <c r="C38" s="8" t="s">
        <v>88</v>
      </c>
      <c r="D38" s="8">
        <v>75.26</v>
      </c>
      <c r="E38" s="8"/>
      <c r="F38" s="8" t="s">
        <v>89</v>
      </c>
      <c r="G38" s="8">
        <v>15.6</v>
      </c>
      <c r="H38" s="8">
        <v>9350</v>
      </c>
      <c r="I38" s="8"/>
      <c r="J38" s="8">
        <v>2000</v>
      </c>
      <c r="K38" s="8">
        <v>73.49</v>
      </c>
      <c r="L38" s="17"/>
    </row>
    <row r="39" ht="22" customHeight="1" spans="1:12">
      <c r="A39" s="8">
        <v>37</v>
      </c>
      <c r="B39" s="8" t="s">
        <v>77</v>
      </c>
      <c r="C39" s="8" t="s">
        <v>90</v>
      </c>
      <c r="D39" s="8">
        <v>59.2</v>
      </c>
      <c r="E39" s="8"/>
      <c r="F39" s="8" t="s">
        <v>91</v>
      </c>
      <c r="G39" s="8">
        <v>6.69</v>
      </c>
      <c r="H39" s="8">
        <v>9250</v>
      </c>
      <c r="I39" s="8"/>
      <c r="J39" s="8">
        <v>2000</v>
      </c>
      <c r="K39" s="8">
        <v>56.1</v>
      </c>
      <c r="L39" s="17"/>
    </row>
    <row r="40" ht="22" customHeight="1" spans="1:12">
      <c r="A40" s="8">
        <v>38</v>
      </c>
      <c r="B40" s="8" t="s">
        <v>77</v>
      </c>
      <c r="C40" s="8" t="s">
        <v>92</v>
      </c>
      <c r="D40" s="8">
        <v>114.73</v>
      </c>
      <c r="E40" s="8"/>
      <c r="F40" s="8" t="s">
        <v>93</v>
      </c>
      <c r="G40" s="8">
        <v>9.08</v>
      </c>
      <c r="H40" s="8">
        <v>9350</v>
      </c>
      <c r="I40" s="8"/>
      <c r="J40" s="8">
        <v>2000</v>
      </c>
      <c r="K40" s="8">
        <v>109.09</v>
      </c>
      <c r="L40" s="17"/>
    </row>
    <row r="41" ht="22" customHeight="1" spans="1:12">
      <c r="A41" s="8">
        <v>39</v>
      </c>
      <c r="B41" s="8" t="s">
        <v>77</v>
      </c>
      <c r="C41" s="8" t="s">
        <v>94</v>
      </c>
      <c r="D41" s="8">
        <v>59.02</v>
      </c>
      <c r="E41" s="8">
        <v>32.87</v>
      </c>
      <c r="F41" s="8" t="s">
        <v>95</v>
      </c>
      <c r="G41" s="8">
        <v>18.65</v>
      </c>
      <c r="H41" s="8">
        <v>8280</v>
      </c>
      <c r="I41" s="8">
        <v>1600</v>
      </c>
      <c r="J41" s="8">
        <v>2000</v>
      </c>
      <c r="K41" s="8">
        <v>57.86</v>
      </c>
      <c r="L41" s="17"/>
    </row>
    <row r="42" ht="22" customHeight="1" spans="1:12">
      <c r="A42" s="8">
        <v>40</v>
      </c>
      <c r="B42" s="8" t="s">
        <v>77</v>
      </c>
      <c r="C42" s="8" t="s">
        <v>96</v>
      </c>
      <c r="D42" s="8">
        <v>89.6</v>
      </c>
      <c r="E42" s="8"/>
      <c r="F42" s="8" t="s">
        <v>97</v>
      </c>
      <c r="G42" s="8">
        <v>8.63</v>
      </c>
      <c r="H42" s="8">
        <v>9350</v>
      </c>
      <c r="I42" s="8"/>
      <c r="J42" s="8">
        <v>2000</v>
      </c>
      <c r="K42" s="8">
        <v>85.5</v>
      </c>
      <c r="L42" s="17"/>
    </row>
    <row r="43" ht="22" customHeight="1" spans="1:12">
      <c r="A43" s="8">
        <v>41</v>
      </c>
      <c r="B43" s="8" t="s">
        <v>77</v>
      </c>
      <c r="C43" s="8" t="s">
        <v>98</v>
      </c>
      <c r="D43" s="8">
        <v>89.6</v>
      </c>
      <c r="E43" s="8"/>
      <c r="F43" s="8" t="s">
        <v>99</v>
      </c>
      <c r="G43" s="8">
        <v>8.63</v>
      </c>
      <c r="H43" s="8">
        <v>9350</v>
      </c>
      <c r="I43" s="8"/>
      <c r="J43" s="8">
        <v>2000</v>
      </c>
      <c r="K43" s="8">
        <v>85.5</v>
      </c>
      <c r="L43" s="17"/>
    </row>
    <row r="44" ht="22" customHeight="1" spans="1:12">
      <c r="A44" s="8">
        <v>42</v>
      </c>
      <c r="B44" s="8" t="s">
        <v>77</v>
      </c>
      <c r="C44" s="8" t="s">
        <v>100</v>
      </c>
      <c r="D44" s="8">
        <v>87.94</v>
      </c>
      <c r="E44" s="8"/>
      <c r="F44" s="8" t="s">
        <v>101</v>
      </c>
      <c r="G44" s="8">
        <v>10.03</v>
      </c>
      <c r="H44" s="8">
        <v>9350</v>
      </c>
      <c r="I44" s="8"/>
      <c r="J44" s="8">
        <v>2000</v>
      </c>
      <c r="K44" s="8">
        <v>84.23</v>
      </c>
      <c r="L44" s="17"/>
    </row>
    <row r="45" ht="22" customHeight="1" spans="1:12">
      <c r="A45" s="8">
        <v>43</v>
      </c>
      <c r="B45" s="8" t="s">
        <v>77</v>
      </c>
      <c r="C45" s="8" t="s">
        <v>102</v>
      </c>
      <c r="D45" s="8">
        <v>107.54</v>
      </c>
      <c r="E45" s="8"/>
      <c r="F45" s="8" t="s">
        <v>103</v>
      </c>
      <c r="G45" s="8">
        <v>15.58</v>
      </c>
      <c r="H45" s="8">
        <v>9550</v>
      </c>
      <c r="I45" s="8"/>
      <c r="J45" s="8">
        <v>2000</v>
      </c>
      <c r="K45" s="8">
        <v>105.82</v>
      </c>
      <c r="L45" s="17"/>
    </row>
    <row r="46" ht="22" customHeight="1" spans="1:12">
      <c r="A46" s="8">
        <v>44</v>
      </c>
      <c r="B46" s="8" t="s">
        <v>77</v>
      </c>
      <c r="C46" s="8" t="s">
        <v>104</v>
      </c>
      <c r="D46" s="8">
        <v>107.23</v>
      </c>
      <c r="E46" s="8"/>
      <c r="F46" s="8" t="s">
        <v>105</v>
      </c>
      <c r="G46" s="8">
        <v>5.38</v>
      </c>
      <c r="H46" s="8">
        <v>8800</v>
      </c>
      <c r="I46" s="8"/>
      <c r="J46" s="8">
        <v>2000</v>
      </c>
      <c r="K46" s="8">
        <v>95.44</v>
      </c>
      <c r="L46" s="17"/>
    </row>
    <row r="47" ht="22" customHeight="1" spans="1:12">
      <c r="A47" s="8">
        <v>45</v>
      </c>
      <c r="B47" s="8" t="s">
        <v>77</v>
      </c>
      <c r="C47" s="8" t="s">
        <v>106</v>
      </c>
      <c r="D47" s="8">
        <v>107.23</v>
      </c>
      <c r="E47" s="8"/>
      <c r="F47" s="8" t="s">
        <v>107</v>
      </c>
      <c r="G47" s="8">
        <v>4.78</v>
      </c>
      <c r="H47" s="8">
        <v>8850</v>
      </c>
      <c r="I47" s="8"/>
      <c r="J47" s="8">
        <v>2000</v>
      </c>
      <c r="K47" s="8">
        <v>95.85</v>
      </c>
      <c r="L47" s="17"/>
    </row>
    <row r="48" ht="22" customHeight="1" spans="1:12">
      <c r="A48" s="8">
        <v>46</v>
      </c>
      <c r="B48" s="8" t="s">
        <v>77</v>
      </c>
      <c r="C48" s="8" t="s">
        <v>108</v>
      </c>
      <c r="D48" s="8">
        <v>106.2</v>
      </c>
      <c r="E48" s="8"/>
      <c r="F48" s="8" t="s">
        <v>109</v>
      </c>
      <c r="G48" s="8">
        <v>10.64</v>
      </c>
      <c r="H48" s="8">
        <v>8800</v>
      </c>
      <c r="I48" s="8"/>
      <c r="J48" s="8">
        <v>2000</v>
      </c>
      <c r="K48" s="8">
        <v>95.58</v>
      </c>
      <c r="L48" s="17"/>
    </row>
    <row r="49" ht="22" customHeight="1" spans="1:12">
      <c r="A49" s="8">
        <v>47</v>
      </c>
      <c r="B49" s="8" t="s">
        <v>77</v>
      </c>
      <c r="C49" s="8" t="s">
        <v>110</v>
      </c>
      <c r="D49" s="8">
        <v>88.33</v>
      </c>
      <c r="E49" s="8">
        <v>21.01</v>
      </c>
      <c r="F49" s="8" t="s">
        <v>111</v>
      </c>
      <c r="G49" s="8">
        <v>6.74</v>
      </c>
      <c r="H49" s="8">
        <v>8078.4</v>
      </c>
      <c r="I49" s="8">
        <v>1600</v>
      </c>
      <c r="J49" s="8">
        <v>2000</v>
      </c>
      <c r="K49" s="8">
        <v>76.07</v>
      </c>
      <c r="L49" s="17"/>
    </row>
    <row r="50" ht="22" customHeight="1" spans="1:12">
      <c r="A50" s="8">
        <v>48</v>
      </c>
      <c r="B50" s="8" t="s">
        <v>77</v>
      </c>
      <c r="C50" s="8" t="s">
        <v>112</v>
      </c>
      <c r="D50" s="8">
        <v>106.95</v>
      </c>
      <c r="E50" s="8">
        <v>29.76</v>
      </c>
      <c r="F50" s="8" t="s">
        <v>113</v>
      </c>
      <c r="G50" s="8">
        <v>6.74</v>
      </c>
      <c r="H50" s="8">
        <v>7920</v>
      </c>
      <c r="I50" s="8">
        <v>1600</v>
      </c>
      <c r="J50" s="8">
        <v>2000</v>
      </c>
      <c r="K50" s="8">
        <v>90.81</v>
      </c>
      <c r="L50" s="17"/>
    </row>
    <row r="51" ht="22" customHeight="1" spans="1:12">
      <c r="A51" s="8">
        <v>49</v>
      </c>
      <c r="B51" s="8" t="s">
        <v>77</v>
      </c>
      <c r="C51" s="8" t="s">
        <v>114</v>
      </c>
      <c r="D51" s="8">
        <v>86.12</v>
      </c>
      <c r="E51" s="8"/>
      <c r="F51" s="8" t="s">
        <v>115</v>
      </c>
      <c r="G51" s="8">
        <v>15.93</v>
      </c>
      <c r="H51" s="8">
        <v>8850</v>
      </c>
      <c r="I51" s="8"/>
      <c r="J51" s="8">
        <v>2000</v>
      </c>
      <c r="K51" s="8">
        <v>79.4</v>
      </c>
      <c r="L51" s="17"/>
    </row>
    <row r="52" ht="22" customHeight="1" spans="1:12">
      <c r="A52" s="8">
        <v>50</v>
      </c>
      <c r="B52" s="8" t="s">
        <v>77</v>
      </c>
      <c r="C52" s="8" t="s">
        <v>116</v>
      </c>
      <c r="D52" s="8">
        <v>86.62</v>
      </c>
      <c r="E52" s="8">
        <v>24.7</v>
      </c>
      <c r="F52" s="8" t="s">
        <v>117</v>
      </c>
      <c r="G52" s="8">
        <v>8.99</v>
      </c>
      <c r="H52" s="8">
        <v>7920</v>
      </c>
      <c r="I52" s="8">
        <v>1600</v>
      </c>
      <c r="J52" s="8">
        <v>2000</v>
      </c>
      <c r="K52" s="8">
        <v>74.35</v>
      </c>
      <c r="L52" s="17"/>
    </row>
    <row r="53" ht="22" customHeight="1" spans="1:12">
      <c r="A53" s="8">
        <v>51</v>
      </c>
      <c r="B53" s="8" t="s">
        <v>77</v>
      </c>
      <c r="C53" s="8" t="s">
        <v>118</v>
      </c>
      <c r="D53" s="8">
        <v>56.27</v>
      </c>
      <c r="E53" s="8"/>
      <c r="F53" s="8" t="s">
        <v>119</v>
      </c>
      <c r="G53" s="8">
        <v>9.82</v>
      </c>
      <c r="H53" s="8">
        <v>8950</v>
      </c>
      <c r="I53" s="8"/>
      <c r="J53" s="8">
        <v>2000</v>
      </c>
      <c r="K53" s="8">
        <v>52.33</v>
      </c>
      <c r="L53" s="17"/>
    </row>
    <row r="54" ht="22" customHeight="1" spans="1:12">
      <c r="A54" s="8">
        <v>52</v>
      </c>
      <c r="B54" s="8" t="s">
        <v>77</v>
      </c>
      <c r="C54" s="8" t="s">
        <v>120</v>
      </c>
      <c r="D54" s="8">
        <v>61.94</v>
      </c>
      <c r="E54" s="8">
        <v>17.2</v>
      </c>
      <c r="F54" s="8" t="s">
        <v>121</v>
      </c>
      <c r="G54" s="8">
        <v>9.75</v>
      </c>
      <c r="H54" s="8">
        <v>8078.4</v>
      </c>
      <c r="I54" s="8">
        <v>1600</v>
      </c>
      <c r="J54" s="8">
        <v>2000</v>
      </c>
      <c r="K54" s="8">
        <v>54.74</v>
      </c>
      <c r="L54" s="17"/>
    </row>
    <row r="55" ht="22" customHeight="1" spans="1:12">
      <c r="A55" s="8">
        <v>53</v>
      </c>
      <c r="B55" s="8" t="s">
        <v>77</v>
      </c>
      <c r="C55" s="8" t="s">
        <v>122</v>
      </c>
      <c r="D55" s="8">
        <v>82.7</v>
      </c>
      <c r="E55" s="8">
        <v>19.95</v>
      </c>
      <c r="F55" s="8" t="s">
        <v>123</v>
      </c>
      <c r="G55" s="8">
        <v>8.01</v>
      </c>
      <c r="H55" s="8">
        <v>8078.4</v>
      </c>
      <c r="I55" s="8">
        <v>1600</v>
      </c>
      <c r="J55" s="8">
        <v>2000</v>
      </c>
      <c r="K55" s="8">
        <v>71.6</v>
      </c>
      <c r="L55" s="17"/>
    </row>
    <row r="56" ht="22" customHeight="1" spans="1:12">
      <c r="A56" s="8">
        <v>54</v>
      </c>
      <c r="B56" s="8" t="s">
        <v>77</v>
      </c>
      <c r="C56" s="8" t="s">
        <v>124</v>
      </c>
      <c r="D56" s="8">
        <v>124.83</v>
      </c>
      <c r="E56" s="8">
        <v>47.48</v>
      </c>
      <c r="F56" s="8">
        <v>35</v>
      </c>
      <c r="G56" s="8">
        <v>18.55</v>
      </c>
      <c r="H56" s="8">
        <v>7900</v>
      </c>
      <c r="I56" s="8">
        <v>1600</v>
      </c>
      <c r="J56" s="8">
        <v>2000</v>
      </c>
      <c r="K56" s="8">
        <v>109.92</v>
      </c>
      <c r="L56" s="17"/>
    </row>
    <row r="57" ht="22" customHeight="1" spans="1:12">
      <c r="A57" s="8">
        <v>55</v>
      </c>
      <c r="B57" s="8" t="s">
        <v>77</v>
      </c>
      <c r="C57" s="8" t="s">
        <v>125</v>
      </c>
      <c r="D57" s="8">
        <v>141.08</v>
      </c>
      <c r="E57" s="8">
        <v>52.87</v>
      </c>
      <c r="F57" s="8">
        <v>30</v>
      </c>
      <c r="G57" s="8">
        <v>19.64</v>
      </c>
      <c r="H57" s="8">
        <v>7900</v>
      </c>
      <c r="I57" s="8">
        <v>1600</v>
      </c>
      <c r="J57" s="8">
        <v>2000</v>
      </c>
      <c r="K57" s="8">
        <v>123.84</v>
      </c>
      <c r="L57" s="17"/>
    </row>
    <row r="58" ht="22" customHeight="1" spans="1:12">
      <c r="A58" s="8">
        <v>56</v>
      </c>
      <c r="B58" s="8" t="s">
        <v>77</v>
      </c>
      <c r="C58" s="8" t="s">
        <v>126</v>
      </c>
      <c r="D58" s="8">
        <v>137.46</v>
      </c>
      <c r="E58" s="8">
        <v>53.28</v>
      </c>
      <c r="F58" s="8">
        <v>31</v>
      </c>
      <c r="G58" s="8">
        <v>19.64</v>
      </c>
      <c r="H58" s="8">
        <v>7900</v>
      </c>
      <c r="I58" s="8">
        <v>1600</v>
      </c>
      <c r="J58" s="8">
        <v>2000</v>
      </c>
      <c r="K58" s="8">
        <v>121.05</v>
      </c>
      <c r="L58" s="17"/>
    </row>
    <row r="59" ht="22" customHeight="1" spans="1:12">
      <c r="A59" s="8">
        <v>57</v>
      </c>
      <c r="B59" s="8" t="s">
        <v>77</v>
      </c>
      <c r="C59" s="8" t="s">
        <v>127</v>
      </c>
      <c r="D59" s="8">
        <v>115.9</v>
      </c>
      <c r="E59" s="8">
        <v>55.45</v>
      </c>
      <c r="F59" s="8"/>
      <c r="G59" s="8">
        <v>0</v>
      </c>
      <c r="H59" s="8">
        <v>7500</v>
      </c>
      <c r="I59" s="8">
        <v>1600</v>
      </c>
      <c r="J59" s="8">
        <v>2000</v>
      </c>
      <c r="K59" s="8">
        <v>95.8</v>
      </c>
      <c r="L59" s="17"/>
    </row>
    <row r="60" ht="22" customHeight="1" spans="1:12">
      <c r="A60" s="8">
        <v>58</v>
      </c>
      <c r="B60" s="8" t="s">
        <v>77</v>
      </c>
      <c r="C60" s="8" t="s">
        <v>128</v>
      </c>
      <c r="D60" s="8">
        <v>115.9</v>
      </c>
      <c r="E60" s="8">
        <v>55.45</v>
      </c>
      <c r="F60" s="8"/>
      <c r="G60" s="8">
        <v>0</v>
      </c>
      <c r="H60" s="8">
        <v>7500</v>
      </c>
      <c r="I60" s="8">
        <v>1600</v>
      </c>
      <c r="J60" s="8">
        <v>2000</v>
      </c>
      <c r="K60" s="8">
        <v>95.8</v>
      </c>
      <c r="L60" s="17"/>
    </row>
    <row r="61" ht="22" customHeight="1" spans="1:12">
      <c r="A61" s="8">
        <v>59</v>
      </c>
      <c r="B61" s="8" t="s">
        <v>77</v>
      </c>
      <c r="C61" s="8" t="s">
        <v>129</v>
      </c>
      <c r="D61" s="8">
        <v>26.19</v>
      </c>
      <c r="E61" s="8"/>
      <c r="F61" s="8"/>
      <c r="G61" s="8"/>
      <c r="H61" s="8"/>
      <c r="I61" s="8"/>
      <c r="J61" s="8">
        <v>2500</v>
      </c>
      <c r="K61" s="8">
        <v>6.55</v>
      </c>
      <c r="L61" s="17"/>
    </row>
    <row r="62" ht="22" customHeight="1" spans="1:12">
      <c r="A62" s="8">
        <v>60</v>
      </c>
      <c r="B62" s="8" t="s">
        <v>77</v>
      </c>
      <c r="C62" s="8" t="s">
        <v>130</v>
      </c>
      <c r="D62" s="8">
        <v>26.19</v>
      </c>
      <c r="E62" s="8"/>
      <c r="F62" s="8"/>
      <c r="G62" s="8"/>
      <c r="H62" s="8"/>
      <c r="I62" s="8"/>
      <c r="J62" s="8">
        <v>2500</v>
      </c>
      <c r="K62" s="8">
        <v>6.55</v>
      </c>
      <c r="L62" s="17"/>
    </row>
    <row r="63" ht="22" customHeight="1" spans="1:12">
      <c r="A63" s="8">
        <v>61</v>
      </c>
      <c r="B63" s="8" t="s">
        <v>77</v>
      </c>
      <c r="C63" s="8" t="s">
        <v>131</v>
      </c>
      <c r="D63" s="8">
        <v>26.19</v>
      </c>
      <c r="E63" s="8"/>
      <c r="F63" s="8"/>
      <c r="G63" s="8"/>
      <c r="H63" s="8"/>
      <c r="I63" s="8"/>
      <c r="J63" s="8">
        <v>2500</v>
      </c>
      <c r="K63" s="8">
        <v>6.55</v>
      </c>
      <c r="L63" s="17"/>
    </row>
    <row r="64" ht="22" customHeight="1" spans="1:12">
      <c r="A64" s="8">
        <v>62</v>
      </c>
      <c r="B64" s="8" t="s">
        <v>77</v>
      </c>
      <c r="C64" s="8" t="s">
        <v>132</v>
      </c>
      <c r="D64" s="8">
        <v>30.53</v>
      </c>
      <c r="E64" s="8"/>
      <c r="F64" s="8"/>
      <c r="G64" s="8"/>
      <c r="H64" s="8"/>
      <c r="I64" s="8"/>
      <c r="J64" s="8">
        <v>2500</v>
      </c>
      <c r="K64" s="8">
        <v>7.63</v>
      </c>
      <c r="L64" s="18"/>
    </row>
    <row r="65" ht="22" customHeight="1" spans="1:12">
      <c r="A65" s="19" t="s">
        <v>133</v>
      </c>
      <c r="B65" s="20"/>
      <c r="C65" s="21"/>
      <c r="D65" s="22">
        <f>SUM(D3:D34)</f>
        <v>3136.33</v>
      </c>
      <c r="E65" s="22"/>
      <c r="F65" s="22"/>
      <c r="G65" s="22"/>
      <c r="H65" s="22"/>
      <c r="I65" s="22"/>
      <c r="J65" s="22"/>
      <c r="K65" s="22">
        <f>SUM(K3:K34)</f>
        <v>2164.67</v>
      </c>
      <c r="L65" s="21"/>
    </row>
  </sheetData>
  <mergeCells count="4">
    <mergeCell ref="A1:L1"/>
    <mergeCell ref="A65:B65"/>
    <mergeCell ref="L3:L12"/>
    <mergeCell ref="L29:L64"/>
  </mergeCells>
  <printOptions horizontalCentered="1"/>
  <pageMargins left="0" right="0" top="0.393700787401575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尚东拍卖清单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2025-02-13T06:32:00Z</dcterms:created>
  <dcterms:modified xsi:type="dcterms:W3CDTF">2025-02-19T01:36:58Z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E672ADBFAAAB49E7B9DB71D96100645F_11</vt:lpwstr>
  </property>
  <property fmtid="{D5CDD505-2E9C-101B-9397-08002B2CF9AE}" pid="3" name="KSOProductBuildVer">
    <vt:lpwstr>2052-12.1.0.19302</vt:lpwstr>
  </property>
</Properties>
</file>