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<sst xmlns="http://schemas.openxmlformats.org/spreadsheetml/2006/main" count="582" uniqueCount="137">
  <si>
    <t>南通市崇川区卫生健康委员会所属部分医疗卫生单位                            2023年公开招聘编外合同制人员总成绩及进入体检人员名单</t>
  </si>
  <si>
    <t>序号</t>
  </si>
  <si>
    <t>招聘单位</t>
  </si>
  <si>
    <t>岗位编号</t>
  </si>
  <si>
    <t>岗位名称</t>
  </si>
  <si>
    <t>性别</t>
  </si>
  <si>
    <t>准考证号</t>
  </si>
  <si>
    <t>笔试成绩</t>
  </si>
  <si>
    <t>适岗评价成绩</t>
  </si>
  <si>
    <t>技能测试成绩</t>
  </si>
  <si>
    <t>面试</t>
  </si>
  <si>
    <t>总成绩</t>
  </si>
  <si>
    <t>排名</t>
  </si>
  <si>
    <t>是否进入体检</t>
  </si>
  <si>
    <t>南通市口腔医院</t>
  </si>
  <si>
    <t>01</t>
  </si>
  <si>
    <t>二级医师</t>
  </si>
  <si>
    <t>女</t>
  </si>
  <si>
    <t>202300200001</t>
  </si>
  <si>
    <t>-</t>
  </si>
  <si>
    <t>是</t>
  </si>
  <si>
    <t>202300200002</t>
  </si>
  <si>
    <t>02</t>
  </si>
  <si>
    <t>202300200004</t>
  </si>
  <si>
    <t>04</t>
  </si>
  <si>
    <t>202300200006</t>
  </si>
  <si>
    <t>05</t>
  </si>
  <si>
    <t>202300200007</t>
  </si>
  <si>
    <t>07</t>
  </si>
  <si>
    <t>202300200008</t>
  </si>
  <si>
    <t>08</t>
  </si>
  <si>
    <t>202300200010</t>
  </si>
  <si>
    <t>202300200011</t>
  </si>
  <si>
    <t>202300200012</t>
  </si>
  <si>
    <t>09</t>
  </si>
  <si>
    <t>202300200013</t>
  </si>
  <si>
    <t>10</t>
  </si>
  <si>
    <t>202300200015</t>
  </si>
  <si>
    <t>11</t>
  </si>
  <si>
    <t>202300200019</t>
  </si>
  <si>
    <t>202300200017</t>
  </si>
  <si>
    <t>12</t>
  </si>
  <si>
    <t>男</t>
  </si>
  <si>
    <t>202300200021</t>
  </si>
  <si>
    <t>13</t>
  </si>
  <si>
    <t>202300200023</t>
  </si>
  <si>
    <t>202300200026</t>
  </si>
  <si>
    <t>202300200024</t>
  </si>
  <si>
    <t>15</t>
  </si>
  <si>
    <t>技士</t>
  </si>
  <si>
    <t>202300100101</t>
  </si>
  <si>
    <t>南通市中西医结合医院</t>
  </si>
  <si>
    <t>16</t>
  </si>
  <si>
    <t>二级中医师</t>
  </si>
  <si>
    <t>202300200032</t>
  </si>
  <si>
    <t>202300200027</t>
  </si>
  <si>
    <t>崇川区秦灶街道社区卫生服务中心</t>
  </si>
  <si>
    <t>17</t>
  </si>
  <si>
    <t>收费员</t>
  </si>
  <si>
    <t>202300100529</t>
  </si>
  <si>
    <t>202300100530</t>
  </si>
  <si>
    <t>202300100513</t>
  </si>
  <si>
    <t>崇川区任港街道社区卫生服务中心</t>
  </si>
  <si>
    <t>18</t>
  </si>
  <si>
    <t>202300100518</t>
  </si>
  <si>
    <t>202300100503</t>
  </si>
  <si>
    <t>202300100509</t>
  </si>
  <si>
    <t>202300100517</t>
  </si>
  <si>
    <t>202300100514</t>
  </si>
  <si>
    <t>202300100525</t>
  </si>
  <si>
    <t>缺考</t>
  </si>
  <si>
    <t>19</t>
  </si>
  <si>
    <t>二级药师</t>
  </si>
  <si>
    <t>202300100706</t>
  </si>
  <si>
    <t>202300100724</t>
  </si>
  <si>
    <t>202300100704</t>
  </si>
  <si>
    <t>202300100719</t>
  </si>
  <si>
    <t>崇川区唐闸镇街道社区卫生服务中心</t>
  </si>
  <si>
    <t>20</t>
  </si>
  <si>
    <t>202300100502</t>
  </si>
  <si>
    <t>202300100528</t>
  </si>
  <si>
    <t>202300100510</t>
  </si>
  <si>
    <t>202300100602</t>
  </si>
  <si>
    <t>202300100527</t>
  </si>
  <si>
    <t>202300100519</t>
  </si>
  <si>
    <t>21</t>
  </si>
  <si>
    <t>检验技士</t>
  </si>
  <si>
    <t>202300100923</t>
  </si>
  <si>
    <t>202300100927</t>
  </si>
  <si>
    <t>202300100828</t>
  </si>
  <si>
    <t>22</t>
  </si>
  <si>
    <t>护士</t>
  </si>
  <si>
    <t>202300101401</t>
  </si>
  <si>
    <t>202300101312</t>
  </si>
  <si>
    <t>202300101220</t>
  </si>
  <si>
    <t>202300101215</t>
  </si>
  <si>
    <t>202300101309</t>
  </si>
  <si>
    <t>202300101412</t>
  </si>
  <si>
    <t>崇川区狼山镇街道社区卫生服务中心</t>
  </si>
  <si>
    <t>24</t>
  </si>
  <si>
    <t>202300100717</t>
  </si>
  <si>
    <t>202300100710</t>
  </si>
  <si>
    <t>202300100721</t>
  </si>
  <si>
    <t>202300100718</t>
  </si>
  <si>
    <t>202300100725</t>
  </si>
  <si>
    <t>202300100709</t>
  </si>
  <si>
    <t>25</t>
  </si>
  <si>
    <t>202300100825</t>
  </si>
  <si>
    <t>202300100901</t>
  </si>
  <si>
    <t>202300100928</t>
  </si>
  <si>
    <t>崇川区永兴街道社区卫生服务中心</t>
  </si>
  <si>
    <t>26</t>
  </si>
  <si>
    <t>康复技士</t>
  </si>
  <si>
    <t>202300101119</t>
  </si>
  <si>
    <t>202300101108</t>
  </si>
  <si>
    <t>202300101104</t>
  </si>
  <si>
    <t>202300101112</t>
  </si>
  <si>
    <t>27</t>
  </si>
  <si>
    <t>202300101319</t>
  </si>
  <si>
    <t>202300101223</t>
  </si>
  <si>
    <t>202300101314</t>
  </si>
  <si>
    <t>202300101226</t>
  </si>
  <si>
    <t>202300101323</t>
  </si>
  <si>
    <t>202300101302</t>
  </si>
  <si>
    <t>202300101327</t>
  </si>
  <si>
    <t>202300101324</t>
  </si>
  <si>
    <t>202300101205</t>
  </si>
  <si>
    <t>崇川区钟秀街道社区卫生服务中心</t>
  </si>
  <si>
    <t>29</t>
  </si>
  <si>
    <t>放射技士</t>
  </si>
  <si>
    <t>202300100403</t>
  </si>
  <si>
    <t>202300100406</t>
  </si>
  <si>
    <t>202300100402</t>
  </si>
  <si>
    <t>30</t>
  </si>
  <si>
    <t>202300100930</t>
  </si>
  <si>
    <t>202300100922</t>
  </si>
  <si>
    <t>202300100815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</si>
</sst>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大标宋_GBK"/>
      <charset val="134"/>
    </font>
    <font>
      <b/>
      <sz val="9"/>
      <color indexed="63"/>
      <name val="Times New Roman"/>
      <charset val="134"/>
    </font>
    <font>
      <b/>
      <sz val="9"/>
      <color indexed="63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25" fillId="21" borderId="3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abSelected="1" topLeftCell="A67" workbookViewId="0">
      <selection activeCell="M61" sqref="M61"/>
    </sheetView>
  </sheetViews>
  <sheetFormatPr defaultColWidth="9" defaultRowHeight="32.25" customHeight="1"/>
  <cols>
    <col min="1" max="1" width="4.75" style="3" customWidth="1"/>
    <col min="2" max="2" width="14.75" style="3" customWidth="1"/>
    <col min="3" max="3" width="5.25" style="3" customWidth="1"/>
    <col min="4" max="4" width="7.5" style="3" customWidth="1"/>
    <col min="5" max="5" width="5.25" style="3" customWidth="1"/>
    <col min="6" max="6" width="12.1296296296296" style="3" customWidth="1"/>
    <col min="7" max="10" width="5.25" style="3" customWidth="1"/>
    <col min="11" max="11" width="6.12962962962963" style="4" customWidth="1"/>
    <col min="12" max="12" width="5.25" style="3" customWidth="1"/>
    <col min="13" max="13" width="5.37962962962963" style="3" customWidth="1"/>
    <col min="14" max="16384" width="9" style="3"/>
  </cols>
  <sheetData>
    <row r="1" ht="42.7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11.25" customHeight="1"/>
    <row r="3" s="1" customFormat="1" ht="45.75" customHeight="1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11" t="s">
        <v>11</v>
      </c>
      <c r="L3" s="7" t="s">
        <v>12</v>
      </c>
      <c r="M3" s="7" t="s">
        <v>13</v>
      </c>
    </row>
    <row r="4" s="2" customFormat="1" customHeight="1" spans="1:13">
      <c r="A4" s="8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9" t="s">
        <v>19</v>
      </c>
      <c r="H4" s="9">
        <v>66</v>
      </c>
      <c r="I4" s="9" t="s">
        <v>19</v>
      </c>
      <c r="J4" s="12">
        <v>77.4</v>
      </c>
      <c r="K4" s="13">
        <f>H4*0.5+J4*0.5</f>
        <v>71.7</v>
      </c>
      <c r="L4" s="12">
        <v>1</v>
      </c>
      <c r="M4" s="14" t="s">
        <v>20</v>
      </c>
    </row>
    <row r="5" s="2" customFormat="1" customHeight="1" spans="1:13">
      <c r="A5" s="8">
        <v>2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21</v>
      </c>
      <c r="G5" s="9" t="s">
        <v>19</v>
      </c>
      <c r="H5" s="9">
        <v>64</v>
      </c>
      <c r="I5" s="9" t="s">
        <v>19</v>
      </c>
      <c r="J5" s="9">
        <v>77</v>
      </c>
      <c r="K5" s="13">
        <f t="shared" ref="K5:K12" si="0">H5*0.5+J5*0.5</f>
        <v>70.5</v>
      </c>
      <c r="L5" s="12">
        <v>2</v>
      </c>
      <c r="M5" s="14"/>
    </row>
    <row r="6" s="2" customFormat="1" customHeight="1" spans="1:13">
      <c r="A6" s="8">
        <v>3</v>
      </c>
      <c r="B6" s="8" t="s">
        <v>14</v>
      </c>
      <c r="C6" s="8" t="s">
        <v>22</v>
      </c>
      <c r="D6" s="8" t="s">
        <v>16</v>
      </c>
      <c r="E6" s="8" t="s">
        <v>17</v>
      </c>
      <c r="F6" s="8" t="s">
        <v>23</v>
      </c>
      <c r="G6" s="9" t="s">
        <v>19</v>
      </c>
      <c r="H6" s="9">
        <v>73</v>
      </c>
      <c r="I6" s="9" t="s">
        <v>19</v>
      </c>
      <c r="J6" s="9">
        <v>72.2</v>
      </c>
      <c r="K6" s="13">
        <f t="shared" si="0"/>
        <v>72.6</v>
      </c>
      <c r="L6" s="12">
        <v>1</v>
      </c>
      <c r="M6" s="14" t="s">
        <v>20</v>
      </c>
    </row>
    <row r="7" s="2" customFormat="1" customHeight="1" spans="1:13">
      <c r="A7" s="8">
        <v>4</v>
      </c>
      <c r="B7" s="8" t="s">
        <v>14</v>
      </c>
      <c r="C7" s="8" t="s">
        <v>24</v>
      </c>
      <c r="D7" s="8" t="s">
        <v>16</v>
      </c>
      <c r="E7" s="8" t="s">
        <v>17</v>
      </c>
      <c r="F7" s="8" t="s">
        <v>25</v>
      </c>
      <c r="G7" s="9" t="s">
        <v>19</v>
      </c>
      <c r="H7" s="9">
        <v>77</v>
      </c>
      <c r="I7" s="9" t="s">
        <v>19</v>
      </c>
      <c r="J7" s="9">
        <v>78</v>
      </c>
      <c r="K7" s="13">
        <f t="shared" si="0"/>
        <v>77.5</v>
      </c>
      <c r="L7" s="12">
        <v>1</v>
      </c>
      <c r="M7" s="14" t="s">
        <v>20</v>
      </c>
    </row>
    <row r="8" s="2" customFormat="1" customHeight="1" spans="1:13">
      <c r="A8" s="8">
        <v>5</v>
      </c>
      <c r="B8" s="8" t="s">
        <v>14</v>
      </c>
      <c r="C8" s="8" t="s">
        <v>26</v>
      </c>
      <c r="D8" s="8" t="s">
        <v>16</v>
      </c>
      <c r="E8" s="8" t="s">
        <v>17</v>
      </c>
      <c r="F8" s="8" t="s">
        <v>27</v>
      </c>
      <c r="G8" s="9" t="s">
        <v>19</v>
      </c>
      <c r="H8" s="9">
        <v>72.3333333333333</v>
      </c>
      <c r="I8" s="9" t="s">
        <v>19</v>
      </c>
      <c r="J8" s="9">
        <v>78</v>
      </c>
      <c r="K8" s="13">
        <f t="shared" si="0"/>
        <v>75.1666666666667</v>
      </c>
      <c r="L8" s="12">
        <v>1</v>
      </c>
      <c r="M8" s="14" t="s">
        <v>20</v>
      </c>
    </row>
    <row r="9" s="2" customFormat="1" customHeight="1" spans="1:13">
      <c r="A9" s="8">
        <v>6</v>
      </c>
      <c r="B9" s="8" t="s">
        <v>14</v>
      </c>
      <c r="C9" s="8" t="s">
        <v>28</v>
      </c>
      <c r="D9" s="8" t="s">
        <v>16</v>
      </c>
      <c r="E9" s="8" t="s">
        <v>17</v>
      </c>
      <c r="F9" s="8" t="s">
        <v>29</v>
      </c>
      <c r="G9" s="9" t="s">
        <v>19</v>
      </c>
      <c r="H9" s="9">
        <v>74</v>
      </c>
      <c r="I9" s="9" t="s">
        <v>19</v>
      </c>
      <c r="J9" s="9">
        <v>74.4</v>
      </c>
      <c r="K9" s="13">
        <f t="shared" si="0"/>
        <v>74.2</v>
      </c>
      <c r="L9" s="12">
        <v>1</v>
      </c>
      <c r="M9" s="14" t="s">
        <v>20</v>
      </c>
    </row>
    <row r="10" s="2" customFormat="1" customHeight="1" spans="1:13">
      <c r="A10" s="8">
        <v>7</v>
      </c>
      <c r="B10" s="8" t="s">
        <v>14</v>
      </c>
      <c r="C10" s="8" t="s">
        <v>30</v>
      </c>
      <c r="D10" s="8" t="s">
        <v>16</v>
      </c>
      <c r="E10" s="8" t="s">
        <v>17</v>
      </c>
      <c r="F10" s="8" t="s">
        <v>31</v>
      </c>
      <c r="G10" s="9" t="s">
        <v>19</v>
      </c>
      <c r="H10" s="9">
        <v>61.6666666666667</v>
      </c>
      <c r="I10" s="9" t="s">
        <v>19</v>
      </c>
      <c r="J10" s="9">
        <v>79.4</v>
      </c>
      <c r="K10" s="13">
        <f t="shared" si="0"/>
        <v>70.5333333333334</v>
      </c>
      <c r="L10" s="12">
        <v>1</v>
      </c>
      <c r="M10" s="14" t="s">
        <v>20</v>
      </c>
    </row>
    <row r="11" s="2" customFormat="1" customHeight="1" spans="1:13">
      <c r="A11" s="8">
        <v>8</v>
      </c>
      <c r="B11" s="8" t="s">
        <v>14</v>
      </c>
      <c r="C11" s="8" t="s">
        <v>30</v>
      </c>
      <c r="D11" s="8" t="s">
        <v>16</v>
      </c>
      <c r="E11" s="8" t="s">
        <v>17</v>
      </c>
      <c r="F11" s="8" t="s">
        <v>32</v>
      </c>
      <c r="G11" s="9" t="s">
        <v>19</v>
      </c>
      <c r="H11" s="9">
        <v>62</v>
      </c>
      <c r="I11" s="9" t="s">
        <v>19</v>
      </c>
      <c r="J11" s="9">
        <v>76.2</v>
      </c>
      <c r="K11" s="13">
        <f t="shared" si="0"/>
        <v>69.1</v>
      </c>
      <c r="L11" s="12">
        <v>2</v>
      </c>
      <c r="M11" s="14"/>
    </row>
    <row r="12" s="2" customFormat="1" customHeight="1" spans="1:13">
      <c r="A12" s="8">
        <v>9</v>
      </c>
      <c r="B12" s="8" t="s">
        <v>14</v>
      </c>
      <c r="C12" s="8" t="s">
        <v>30</v>
      </c>
      <c r="D12" s="8" t="s">
        <v>16</v>
      </c>
      <c r="E12" s="8" t="s">
        <v>17</v>
      </c>
      <c r="F12" s="8" t="s">
        <v>33</v>
      </c>
      <c r="G12" s="9" t="s">
        <v>19</v>
      </c>
      <c r="H12" s="9">
        <v>63.3333333333333</v>
      </c>
      <c r="I12" s="9" t="s">
        <v>19</v>
      </c>
      <c r="J12" s="9">
        <v>70.8</v>
      </c>
      <c r="K12" s="13">
        <f t="shared" si="0"/>
        <v>67.0666666666666</v>
      </c>
      <c r="L12" s="12">
        <v>3</v>
      </c>
      <c r="M12" s="14"/>
    </row>
    <row r="13" s="2" customFormat="1" customHeight="1" spans="1:13">
      <c r="A13" s="8">
        <v>10</v>
      </c>
      <c r="B13" s="8" t="s">
        <v>14</v>
      </c>
      <c r="C13" s="8" t="s">
        <v>34</v>
      </c>
      <c r="D13" s="8" t="s">
        <v>16</v>
      </c>
      <c r="E13" s="8" t="s">
        <v>17</v>
      </c>
      <c r="F13" s="8" t="s">
        <v>35</v>
      </c>
      <c r="G13" s="9" t="s">
        <v>19</v>
      </c>
      <c r="H13" s="9">
        <v>67.3333333333333</v>
      </c>
      <c r="I13" s="9" t="s">
        <v>19</v>
      </c>
      <c r="J13" s="9">
        <v>72.2</v>
      </c>
      <c r="K13" s="13">
        <f t="shared" ref="K13:K20" si="1">H13*0.5+J13*0.5</f>
        <v>69.7666666666667</v>
      </c>
      <c r="L13" s="12">
        <v>1</v>
      </c>
      <c r="M13" s="14" t="s">
        <v>20</v>
      </c>
    </row>
    <row r="14" s="2" customFormat="1" customHeight="1" spans="1:13">
      <c r="A14" s="8">
        <v>11</v>
      </c>
      <c r="B14" s="8" t="s">
        <v>14</v>
      </c>
      <c r="C14" s="8" t="s">
        <v>36</v>
      </c>
      <c r="D14" s="8" t="s">
        <v>16</v>
      </c>
      <c r="E14" s="8" t="s">
        <v>17</v>
      </c>
      <c r="F14" s="8" t="s">
        <v>37</v>
      </c>
      <c r="G14" s="9" t="s">
        <v>19</v>
      </c>
      <c r="H14" s="9">
        <v>64</v>
      </c>
      <c r="I14" s="9" t="s">
        <v>19</v>
      </c>
      <c r="J14" s="9">
        <v>70</v>
      </c>
      <c r="K14" s="13">
        <f t="shared" si="1"/>
        <v>67</v>
      </c>
      <c r="L14" s="12">
        <v>1</v>
      </c>
      <c r="M14" s="14" t="s">
        <v>20</v>
      </c>
    </row>
    <row r="15" s="2" customFormat="1" customHeight="1" spans="1:13">
      <c r="A15" s="8">
        <v>12</v>
      </c>
      <c r="B15" s="8" t="s">
        <v>14</v>
      </c>
      <c r="C15" s="8" t="s">
        <v>38</v>
      </c>
      <c r="D15" s="8" t="s">
        <v>16</v>
      </c>
      <c r="E15" s="8" t="s">
        <v>17</v>
      </c>
      <c r="F15" s="8" t="s">
        <v>39</v>
      </c>
      <c r="G15" s="9" t="s">
        <v>19</v>
      </c>
      <c r="H15" s="9">
        <v>73</v>
      </c>
      <c r="I15" s="9" t="s">
        <v>19</v>
      </c>
      <c r="J15" s="9">
        <v>79.4</v>
      </c>
      <c r="K15" s="13">
        <f t="shared" si="1"/>
        <v>76.2</v>
      </c>
      <c r="L15" s="12">
        <v>1</v>
      </c>
      <c r="M15" s="14" t="s">
        <v>20</v>
      </c>
    </row>
    <row r="16" s="2" customFormat="1" customHeight="1" spans="1:13">
      <c r="A16" s="8">
        <v>13</v>
      </c>
      <c r="B16" s="8" t="s">
        <v>14</v>
      </c>
      <c r="C16" s="8" t="s">
        <v>38</v>
      </c>
      <c r="D16" s="8" t="s">
        <v>16</v>
      </c>
      <c r="E16" s="8" t="s">
        <v>17</v>
      </c>
      <c r="F16" s="8" t="s">
        <v>40</v>
      </c>
      <c r="G16" s="9" t="s">
        <v>19</v>
      </c>
      <c r="H16" s="9">
        <v>69.3333333333333</v>
      </c>
      <c r="I16" s="9" t="s">
        <v>19</v>
      </c>
      <c r="J16" s="9">
        <v>73.4</v>
      </c>
      <c r="K16" s="13">
        <f t="shared" si="1"/>
        <v>71.3666666666666</v>
      </c>
      <c r="L16" s="12">
        <v>2</v>
      </c>
      <c r="M16" s="14" t="s">
        <v>20</v>
      </c>
    </row>
    <row r="17" s="2" customFormat="1" customHeight="1" spans="1:13">
      <c r="A17" s="8">
        <v>14</v>
      </c>
      <c r="B17" s="8" t="s">
        <v>14</v>
      </c>
      <c r="C17" s="8" t="s">
        <v>41</v>
      </c>
      <c r="D17" s="8" t="s">
        <v>16</v>
      </c>
      <c r="E17" s="8" t="s">
        <v>42</v>
      </c>
      <c r="F17" s="8" t="s">
        <v>43</v>
      </c>
      <c r="G17" s="9" t="s">
        <v>19</v>
      </c>
      <c r="H17" s="9">
        <v>68</v>
      </c>
      <c r="I17" s="9" t="s">
        <v>19</v>
      </c>
      <c r="J17" s="9">
        <v>70.2</v>
      </c>
      <c r="K17" s="13">
        <f t="shared" si="1"/>
        <v>69.1</v>
      </c>
      <c r="L17" s="12">
        <v>1</v>
      </c>
      <c r="M17" s="14" t="s">
        <v>20</v>
      </c>
    </row>
    <row r="18" s="2" customFormat="1" customHeight="1" spans="1:13">
      <c r="A18" s="8">
        <v>15</v>
      </c>
      <c r="B18" s="8" t="s">
        <v>14</v>
      </c>
      <c r="C18" s="8" t="s">
        <v>44</v>
      </c>
      <c r="D18" s="8" t="s">
        <v>16</v>
      </c>
      <c r="E18" s="8" t="s">
        <v>17</v>
      </c>
      <c r="F18" s="8" t="s">
        <v>45</v>
      </c>
      <c r="G18" s="9" t="s">
        <v>19</v>
      </c>
      <c r="H18" s="9">
        <v>74</v>
      </c>
      <c r="I18" s="9" t="s">
        <v>19</v>
      </c>
      <c r="J18" s="9">
        <v>76.2</v>
      </c>
      <c r="K18" s="13">
        <f t="shared" si="1"/>
        <v>75.1</v>
      </c>
      <c r="L18" s="12">
        <v>1</v>
      </c>
      <c r="M18" s="14" t="s">
        <v>20</v>
      </c>
    </row>
    <row r="19" s="2" customFormat="1" customHeight="1" spans="1:13">
      <c r="A19" s="8">
        <v>16</v>
      </c>
      <c r="B19" s="8" t="s">
        <v>14</v>
      </c>
      <c r="C19" s="8" t="s">
        <v>44</v>
      </c>
      <c r="D19" s="8" t="s">
        <v>16</v>
      </c>
      <c r="E19" s="8" t="s">
        <v>17</v>
      </c>
      <c r="F19" s="8" t="s">
        <v>46</v>
      </c>
      <c r="G19" s="9" t="s">
        <v>19</v>
      </c>
      <c r="H19" s="9">
        <v>65</v>
      </c>
      <c r="I19" s="9" t="s">
        <v>19</v>
      </c>
      <c r="J19" s="9">
        <v>69.6</v>
      </c>
      <c r="K19" s="13">
        <f t="shared" si="1"/>
        <v>67.3</v>
      </c>
      <c r="L19" s="12">
        <v>2</v>
      </c>
      <c r="M19" s="14" t="s">
        <v>20</v>
      </c>
    </row>
    <row r="20" s="2" customFormat="1" customHeight="1" spans="1:13">
      <c r="A20" s="8">
        <v>17</v>
      </c>
      <c r="B20" s="8" t="s">
        <v>14</v>
      </c>
      <c r="C20" s="8" t="s">
        <v>44</v>
      </c>
      <c r="D20" s="8" t="s">
        <v>16</v>
      </c>
      <c r="E20" s="8" t="s">
        <v>17</v>
      </c>
      <c r="F20" s="8" t="s">
        <v>47</v>
      </c>
      <c r="G20" s="9" t="s">
        <v>19</v>
      </c>
      <c r="H20" s="9">
        <v>63</v>
      </c>
      <c r="I20" s="9" t="s">
        <v>19</v>
      </c>
      <c r="J20" s="9">
        <v>71.4</v>
      </c>
      <c r="K20" s="13">
        <f t="shared" si="1"/>
        <v>67.2</v>
      </c>
      <c r="L20" s="12">
        <v>3</v>
      </c>
      <c r="M20" s="14"/>
    </row>
    <row r="21" s="2" customFormat="1" customHeight="1" spans="1:13">
      <c r="A21" s="8">
        <v>18</v>
      </c>
      <c r="B21" s="8" t="s">
        <v>14</v>
      </c>
      <c r="C21" s="8" t="s">
        <v>48</v>
      </c>
      <c r="D21" s="8" t="s">
        <v>49</v>
      </c>
      <c r="E21" s="8" t="s">
        <v>17</v>
      </c>
      <c r="F21" s="8" t="s">
        <v>50</v>
      </c>
      <c r="G21" s="9">
        <v>76</v>
      </c>
      <c r="H21" s="9" t="s">
        <v>19</v>
      </c>
      <c r="I21" s="12">
        <v>72</v>
      </c>
      <c r="J21" s="9">
        <v>71.8</v>
      </c>
      <c r="K21" s="13">
        <f>G21*0.3+I21*0.4+J21*0.3</f>
        <v>73.14</v>
      </c>
      <c r="L21" s="12">
        <v>1</v>
      </c>
      <c r="M21" s="14" t="s">
        <v>20</v>
      </c>
    </row>
    <row r="22" s="2" customFormat="1" customHeight="1" spans="1:13">
      <c r="A22" s="8">
        <v>19</v>
      </c>
      <c r="B22" s="8" t="s">
        <v>51</v>
      </c>
      <c r="C22" s="8" t="s">
        <v>52</v>
      </c>
      <c r="D22" s="8" t="s">
        <v>53</v>
      </c>
      <c r="E22" s="8" t="s">
        <v>17</v>
      </c>
      <c r="F22" s="8" t="s">
        <v>54</v>
      </c>
      <c r="G22" s="9" t="s">
        <v>19</v>
      </c>
      <c r="H22" s="9">
        <v>72</v>
      </c>
      <c r="I22" s="9" t="s">
        <v>19</v>
      </c>
      <c r="J22" s="9">
        <v>81.8</v>
      </c>
      <c r="K22" s="13">
        <f>H22*0.5+J22*0.5</f>
        <v>76.9</v>
      </c>
      <c r="L22" s="12">
        <v>1</v>
      </c>
      <c r="M22" s="14" t="s">
        <v>20</v>
      </c>
    </row>
    <row r="23" s="2" customFormat="1" customHeight="1" spans="1:13">
      <c r="A23" s="8">
        <v>20</v>
      </c>
      <c r="B23" s="8" t="s">
        <v>51</v>
      </c>
      <c r="C23" s="8" t="s">
        <v>52</v>
      </c>
      <c r="D23" s="8" t="s">
        <v>53</v>
      </c>
      <c r="E23" s="8" t="s">
        <v>42</v>
      </c>
      <c r="F23" s="8" t="s">
        <v>55</v>
      </c>
      <c r="G23" s="9" t="s">
        <v>19</v>
      </c>
      <c r="H23" s="9">
        <v>65</v>
      </c>
      <c r="I23" s="9" t="s">
        <v>19</v>
      </c>
      <c r="J23" s="9">
        <v>71</v>
      </c>
      <c r="K23" s="13">
        <f>H23*0.5+J23*0.5</f>
        <v>68</v>
      </c>
      <c r="L23" s="12">
        <v>2</v>
      </c>
      <c r="M23" s="14"/>
    </row>
    <row r="24" s="2" customFormat="1" customHeight="1" spans="1:13">
      <c r="A24" s="8">
        <v>21</v>
      </c>
      <c r="B24" s="8" t="s">
        <v>56</v>
      </c>
      <c r="C24" s="8" t="s">
        <v>57</v>
      </c>
      <c r="D24" s="8" t="s">
        <v>58</v>
      </c>
      <c r="E24" s="8" t="s">
        <v>17</v>
      </c>
      <c r="F24" s="8" t="s">
        <v>59</v>
      </c>
      <c r="G24" s="9">
        <v>77</v>
      </c>
      <c r="H24" s="9" t="s">
        <v>19</v>
      </c>
      <c r="I24" s="9" t="s">
        <v>19</v>
      </c>
      <c r="J24" s="9">
        <v>81.2</v>
      </c>
      <c r="K24" s="13">
        <f t="shared" ref="K24:K56" si="2">G24*0.5+J24*0.5</f>
        <v>79.1</v>
      </c>
      <c r="L24" s="12">
        <v>1</v>
      </c>
      <c r="M24" s="14" t="s">
        <v>20</v>
      </c>
    </row>
    <row r="25" s="2" customFormat="1" customHeight="1" spans="1:13">
      <c r="A25" s="8">
        <v>22</v>
      </c>
      <c r="B25" s="8" t="s">
        <v>56</v>
      </c>
      <c r="C25" s="8" t="s">
        <v>57</v>
      </c>
      <c r="D25" s="8" t="s">
        <v>58</v>
      </c>
      <c r="E25" s="8" t="s">
        <v>17</v>
      </c>
      <c r="F25" s="8" t="s">
        <v>60</v>
      </c>
      <c r="G25" s="9">
        <v>82</v>
      </c>
      <c r="H25" s="9" t="s">
        <v>19</v>
      </c>
      <c r="I25" s="9" t="s">
        <v>19</v>
      </c>
      <c r="J25" s="9">
        <v>75.8</v>
      </c>
      <c r="K25" s="13">
        <f t="shared" si="2"/>
        <v>78.9</v>
      </c>
      <c r="L25" s="12">
        <v>2</v>
      </c>
      <c r="M25" s="14"/>
    </row>
    <row r="26" s="2" customFormat="1" customHeight="1" spans="1:13">
      <c r="A26" s="8">
        <v>23</v>
      </c>
      <c r="B26" s="8" t="s">
        <v>56</v>
      </c>
      <c r="C26" s="8" t="s">
        <v>57</v>
      </c>
      <c r="D26" s="8" t="s">
        <v>58</v>
      </c>
      <c r="E26" s="8" t="s">
        <v>17</v>
      </c>
      <c r="F26" s="8" t="s">
        <v>61</v>
      </c>
      <c r="G26" s="9">
        <v>73</v>
      </c>
      <c r="H26" s="9" t="s">
        <v>19</v>
      </c>
      <c r="I26" s="9" t="s">
        <v>19</v>
      </c>
      <c r="J26" s="9">
        <v>82.6</v>
      </c>
      <c r="K26" s="13">
        <f t="shared" si="2"/>
        <v>77.8</v>
      </c>
      <c r="L26" s="12">
        <v>3</v>
      </c>
      <c r="M26" s="14"/>
    </row>
    <row r="27" s="2" customFormat="1" customHeight="1" spans="1:13">
      <c r="A27" s="8">
        <v>24</v>
      </c>
      <c r="B27" s="8" t="s">
        <v>62</v>
      </c>
      <c r="C27" s="8" t="s">
        <v>63</v>
      </c>
      <c r="D27" s="8" t="s">
        <v>58</v>
      </c>
      <c r="E27" s="8" t="s">
        <v>17</v>
      </c>
      <c r="F27" s="8" t="s">
        <v>64</v>
      </c>
      <c r="G27" s="9">
        <v>83</v>
      </c>
      <c r="H27" s="9" t="s">
        <v>19</v>
      </c>
      <c r="I27" s="9" t="s">
        <v>19</v>
      </c>
      <c r="J27" s="9">
        <v>79.6</v>
      </c>
      <c r="K27" s="13">
        <f t="shared" si="2"/>
        <v>81.3</v>
      </c>
      <c r="L27" s="12">
        <v>1</v>
      </c>
      <c r="M27" s="14" t="s">
        <v>20</v>
      </c>
    </row>
    <row r="28" s="2" customFormat="1" customHeight="1" spans="1:13">
      <c r="A28" s="8">
        <v>25</v>
      </c>
      <c r="B28" s="8" t="s">
        <v>62</v>
      </c>
      <c r="C28" s="8" t="s">
        <v>63</v>
      </c>
      <c r="D28" s="8" t="s">
        <v>58</v>
      </c>
      <c r="E28" s="8" t="s">
        <v>17</v>
      </c>
      <c r="F28" s="8" t="s">
        <v>65</v>
      </c>
      <c r="G28" s="9">
        <v>66</v>
      </c>
      <c r="H28" s="9" t="s">
        <v>19</v>
      </c>
      <c r="I28" s="9" t="s">
        <v>19</v>
      </c>
      <c r="J28" s="9">
        <v>78</v>
      </c>
      <c r="K28" s="13">
        <f t="shared" si="2"/>
        <v>72</v>
      </c>
      <c r="L28" s="12">
        <v>2</v>
      </c>
      <c r="M28" s="14" t="s">
        <v>20</v>
      </c>
    </row>
    <row r="29" s="2" customFormat="1" customHeight="1" spans="1:13">
      <c r="A29" s="8">
        <v>26</v>
      </c>
      <c r="B29" s="8" t="s">
        <v>62</v>
      </c>
      <c r="C29" s="8" t="s">
        <v>63</v>
      </c>
      <c r="D29" s="8" t="s">
        <v>58</v>
      </c>
      <c r="E29" s="8" t="s">
        <v>17</v>
      </c>
      <c r="F29" s="8" t="s">
        <v>66</v>
      </c>
      <c r="G29" s="9">
        <v>69</v>
      </c>
      <c r="H29" s="9" t="s">
        <v>19</v>
      </c>
      <c r="I29" s="9" t="s">
        <v>19</v>
      </c>
      <c r="J29" s="9">
        <v>72</v>
      </c>
      <c r="K29" s="13">
        <f t="shared" si="2"/>
        <v>70.5</v>
      </c>
      <c r="L29" s="12">
        <v>3</v>
      </c>
      <c r="M29" s="14"/>
    </row>
    <row r="30" s="2" customFormat="1" customHeight="1" spans="1:13">
      <c r="A30" s="8">
        <v>27</v>
      </c>
      <c r="B30" s="8" t="s">
        <v>62</v>
      </c>
      <c r="C30" s="8" t="s">
        <v>63</v>
      </c>
      <c r="D30" s="8" t="s">
        <v>58</v>
      </c>
      <c r="E30" s="8" t="s">
        <v>17</v>
      </c>
      <c r="F30" s="8" t="s">
        <v>67</v>
      </c>
      <c r="G30" s="9">
        <v>67</v>
      </c>
      <c r="H30" s="9" t="s">
        <v>19</v>
      </c>
      <c r="I30" s="9" t="s">
        <v>19</v>
      </c>
      <c r="J30" s="9">
        <v>71.8</v>
      </c>
      <c r="K30" s="13">
        <f t="shared" si="2"/>
        <v>69.4</v>
      </c>
      <c r="L30" s="12">
        <v>4</v>
      </c>
      <c r="M30" s="14"/>
    </row>
    <row r="31" s="2" customFormat="1" customHeight="1" spans="1:13">
      <c r="A31" s="8">
        <v>28</v>
      </c>
      <c r="B31" s="8" t="s">
        <v>62</v>
      </c>
      <c r="C31" s="8" t="s">
        <v>63</v>
      </c>
      <c r="D31" s="8" t="s">
        <v>58</v>
      </c>
      <c r="E31" s="8" t="s">
        <v>17</v>
      </c>
      <c r="F31" s="8" t="s">
        <v>68</v>
      </c>
      <c r="G31" s="9">
        <v>66</v>
      </c>
      <c r="H31" s="9" t="s">
        <v>19</v>
      </c>
      <c r="I31" s="9" t="s">
        <v>19</v>
      </c>
      <c r="J31" s="9">
        <v>72.8</v>
      </c>
      <c r="K31" s="13">
        <f t="shared" si="2"/>
        <v>69.4</v>
      </c>
      <c r="L31" s="12">
        <v>4</v>
      </c>
      <c r="M31" s="14"/>
    </row>
    <row r="32" s="2" customFormat="1" customHeight="1" spans="1:13">
      <c r="A32" s="8">
        <v>29</v>
      </c>
      <c r="B32" s="8" t="s">
        <v>62</v>
      </c>
      <c r="C32" s="8" t="s">
        <v>63</v>
      </c>
      <c r="D32" s="8" t="s">
        <v>58</v>
      </c>
      <c r="E32" s="8" t="s">
        <v>17</v>
      </c>
      <c r="F32" s="8" t="s">
        <v>69</v>
      </c>
      <c r="G32" s="9">
        <v>70</v>
      </c>
      <c r="H32" s="9" t="s">
        <v>19</v>
      </c>
      <c r="I32" s="9" t="s">
        <v>19</v>
      </c>
      <c r="J32" s="15" t="s">
        <v>70</v>
      </c>
      <c r="K32" s="13">
        <v>35</v>
      </c>
      <c r="L32" s="12">
        <v>6</v>
      </c>
      <c r="M32" s="14"/>
    </row>
    <row r="33" s="2" customFormat="1" customHeight="1" spans="1:13">
      <c r="A33" s="8">
        <v>30</v>
      </c>
      <c r="B33" s="8" t="s">
        <v>62</v>
      </c>
      <c r="C33" s="8" t="s">
        <v>71</v>
      </c>
      <c r="D33" s="8" t="s">
        <v>72</v>
      </c>
      <c r="E33" s="8" t="s">
        <v>17</v>
      </c>
      <c r="F33" s="8" t="s">
        <v>73</v>
      </c>
      <c r="G33" s="9">
        <v>77</v>
      </c>
      <c r="H33" s="9" t="s">
        <v>19</v>
      </c>
      <c r="I33" s="9" t="s">
        <v>19</v>
      </c>
      <c r="J33" s="9">
        <v>80</v>
      </c>
      <c r="K33" s="13">
        <f t="shared" si="2"/>
        <v>78.5</v>
      </c>
      <c r="L33" s="12">
        <v>1</v>
      </c>
      <c r="M33" s="14" t="s">
        <v>20</v>
      </c>
    </row>
    <row r="34" s="2" customFormat="1" customHeight="1" spans="1:13">
      <c r="A34" s="8">
        <v>31</v>
      </c>
      <c r="B34" s="8" t="s">
        <v>62</v>
      </c>
      <c r="C34" s="8" t="s">
        <v>71</v>
      </c>
      <c r="D34" s="8" t="s">
        <v>72</v>
      </c>
      <c r="E34" s="8" t="s">
        <v>17</v>
      </c>
      <c r="F34" s="8" t="s">
        <v>74</v>
      </c>
      <c r="G34" s="9">
        <v>65</v>
      </c>
      <c r="H34" s="9" t="s">
        <v>19</v>
      </c>
      <c r="I34" s="9" t="s">
        <v>19</v>
      </c>
      <c r="J34" s="9">
        <v>73.8</v>
      </c>
      <c r="K34" s="13">
        <f t="shared" si="2"/>
        <v>69.4</v>
      </c>
      <c r="L34" s="12">
        <v>2</v>
      </c>
      <c r="M34" s="14"/>
    </row>
    <row r="35" s="2" customFormat="1" customHeight="1" spans="1:13">
      <c r="A35" s="8">
        <v>32</v>
      </c>
      <c r="B35" s="8" t="s">
        <v>62</v>
      </c>
      <c r="C35" s="8" t="s">
        <v>71</v>
      </c>
      <c r="D35" s="8" t="s">
        <v>72</v>
      </c>
      <c r="E35" s="8" t="s">
        <v>17</v>
      </c>
      <c r="F35" s="8" t="s">
        <v>75</v>
      </c>
      <c r="G35" s="9">
        <v>55</v>
      </c>
      <c r="H35" s="9" t="s">
        <v>19</v>
      </c>
      <c r="I35" s="9" t="s">
        <v>19</v>
      </c>
      <c r="J35" s="9">
        <v>71.6</v>
      </c>
      <c r="K35" s="13">
        <f t="shared" si="2"/>
        <v>63.3</v>
      </c>
      <c r="L35" s="12">
        <v>3</v>
      </c>
      <c r="M35" s="14"/>
    </row>
    <row r="36" s="2" customFormat="1" customHeight="1" spans="1:13">
      <c r="A36" s="8">
        <v>33</v>
      </c>
      <c r="B36" s="8" t="s">
        <v>62</v>
      </c>
      <c r="C36" s="8" t="s">
        <v>71</v>
      </c>
      <c r="D36" s="8" t="s">
        <v>72</v>
      </c>
      <c r="E36" s="8" t="s">
        <v>17</v>
      </c>
      <c r="F36" s="8" t="s">
        <v>76</v>
      </c>
      <c r="G36" s="9">
        <v>55</v>
      </c>
      <c r="H36" s="9" t="s">
        <v>19</v>
      </c>
      <c r="I36" s="9" t="s">
        <v>19</v>
      </c>
      <c r="J36" s="9">
        <v>67.8</v>
      </c>
      <c r="K36" s="13">
        <f t="shared" si="2"/>
        <v>61.4</v>
      </c>
      <c r="L36" s="12">
        <v>4</v>
      </c>
      <c r="M36" s="14"/>
    </row>
    <row r="37" s="2" customFormat="1" customHeight="1" spans="1:13">
      <c r="A37" s="8">
        <v>34</v>
      </c>
      <c r="B37" s="8" t="s">
        <v>77</v>
      </c>
      <c r="C37" s="8" t="s">
        <v>78</v>
      </c>
      <c r="D37" s="8" t="s">
        <v>58</v>
      </c>
      <c r="E37" s="8" t="s">
        <v>17</v>
      </c>
      <c r="F37" s="8" t="s">
        <v>79</v>
      </c>
      <c r="G37" s="9">
        <v>85</v>
      </c>
      <c r="H37" s="9" t="s">
        <v>19</v>
      </c>
      <c r="I37" s="9" t="s">
        <v>19</v>
      </c>
      <c r="J37" s="9">
        <v>71.2</v>
      </c>
      <c r="K37" s="13">
        <f t="shared" si="2"/>
        <v>78.1</v>
      </c>
      <c r="L37" s="12">
        <v>1</v>
      </c>
      <c r="M37" s="14" t="s">
        <v>20</v>
      </c>
    </row>
    <row r="38" s="2" customFormat="1" customHeight="1" spans="1:13">
      <c r="A38" s="8">
        <v>35</v>
      </c>
      <c r="B38" s="8" t="s">
        <v>77</v>
      </c>
      <c r="C38" s="8" t="s">
        <v>78</v>
      </c>
      <c r="D38" s="8" t="s">
        <v>58</v>
      </c>
      <c r="E38" s="8" t="s">
        <v>17</v>
      </c>
      <c r="F38" s="8" t="s">
        <v>80</v>
      </c>
      <c r="G38" s="9">
        <v>75</v>
      </c>
      <c r="H38" s="9" t="s">
        <v>19</v>
      </c>
      <c r="I38" s="9" t="s">
        <v>19</v>
      </c>
      <c r="J38" s="9">
        <v>75.6</v>
      </c>
      <c r="K38" s="13">
        <f t="shared" si="2"/>
        <v>75.3</v>
      </c>
      <c r="L38" s="12">
        <v>2</v>
      </c>
      <c r="M38" s="14" t="s">
        <v>20</v>
      </c>
    </row>
    <row r="39" s="2" customFormat="1" customHeight="1" spans="1:13">
      <c r="A39" s="8">
        <v>36</v>
      </c>
      <c r="B39" s="8" t="s">
        <v>77</v>
      </c>
      <c r="C39" s="8" t="s">
        <v>78</v>
      </c>
      <c r="D39" s="8" t="s">
        <v>58</v>
      </c>
      <c r="E39" s="8" t="s">
        <v>17</v>
      </c>
      <c r="F39" s="8" t="s">
        <v>81</v>
      </c>
      <c r="G39" s="9">
        <v>74</v>
      </c>
      <c r="H39" s="9" t="s">
        <v>19</v>
      </c>
      <c r="I39" s="9" t="s">
        <v>19</v>
      </c>
      <c r="J39" s="9">
        <v>75.2</v>
      </c>
      <c r="K39" s="13">
        <f t="shared" si="2"/>
        <v>74.6</v>
      </c>
      <c r="L39" s="12">
        <v>3</v>
      </c>
      <c r="M39" s="14"/>
    </row>
    <row r="40" s="2" customFormat="1" customHeight="1" spans="1:13">
      <c r="A40" s="8">
        <v>37</v>
      </c>
      <c r="B40" s="8" t="s">
        <v>77</v>
      </c>
      <c r="C40" s="8" t="s">
        <v>78</v>
      </c>
      <c r="D40" s="8" t="s">
        <v>58</v>
      </c>
      <c r="E40" s="8" t="s">
        <v>17</v>
      </c>
      <c r="F40" s="8" t="s">
        <v>82</v>
      </c>
      <c r="G40" s="9">
        <v>70</v>
      </c>
      <c r="H40" s="9" t="s">
        <v>19</v>
      </c>
      <c r="I40" s="9" t="s">
        <v>19</v>
      </c>
      <c r="J40" s="9">
        <v>77.2</v>
      </c>
      <c r="K40" s="13">
        <f t="shared" si="2"/>
        <v>73.6</v>
      </c>
      <c r="L40" s="12">
        <v>4</v>
      </c>
      <c r="M40" s="14"/>
    </row>
    <row r="41" s="2" customFormat="1" customHeight="1" spans="1:13">
      <c r="A41" s="8">
        <v>38</v>
      </c>
      <c r="B41" s="8" t="s">
        <v>77</v>
      </c>
      <c r="C41" s="8" t="s">
        <v>78</v>
      </c>
      <c r="D41" s="8" t="s">
        <v>58</v>
      </c>
      <c r="E41" s="8" t="s">
        <v>17</v>
      </c>
      <c r="F41" s="8" t="s">
        <v>83</v>
      </c>
      <c r="G41" s="9">
        <v>60</v>
      </c>
      <c r="H41" s="9" t="s">
        <v>19</v>
      </c>
      <c r="I41" s="9" t="s">
        <v>19</v>
      </c>
      <c r="J41" s="9">
        <v>72.8</v>
      </c>
      <c r="K41" s="13">
        <f t="shared" si="2"/>
        <v>66.4</v>
      </c>
      <c r="L41" s="12">
        <v>5</v>
      </c>
      <c r="M41" s="14"/>
    </row>
    <row r="42" s="2" customFormat="1" customHeight="1" spans="1:13">
      <c r="A42" s="10">
        <v>39</v>
      </c>
      <c r="B42" s="10" t="s">
        <v>77</v>
      </c>
      <c r="C42" s="10" t="s">
        <v>78</v>
      </c>
      <c r="D42" s="10" t="s">
        <v>58</v>
      </c>
      <c r="E42" s="10" t="s">
        <v>17</v>
      </c>
      <c r="F42" s="10" t="s">
        <v>84</v>
      </c>
      <c r="G42" s="9">
        <v>80</v>
      </c>
      <c r="H42" s="9" t="s">
        <v>19</v>
      </c>
      <c r="I42" s="9" t="s">
        <v>19</v>
      </c>
      <c r="J42" s="16" t="s">
        <v>70</v>
      </c>
      <c r="K42" s="13">
        <v>40</v>
      </c>
      <c r="L42" s="12">
        <v>6</v>
      </c>
      <c r="M42" s="14"/>
    </row>
    <row r="43" s="2" customFormat="1" customHeight="1" spans="1:13">
      <c r="A43" s="8">
        <v>40</v>
      </c>
      <c r="B43" s="8" t="s">
        <v>77</v>
      </c>
      <c r="C43" s="8" t="s">
        <v>85</v>
      </c>
      <c r="D43" s="8" t="s">
        <v>86</v>
      </c>
      <c r="E43" s="8" t="s">
        <v>17</v>
      </c>
      <c r="F43" s="8" t="s">
        <v>87</v>
      </c>
      <c r="G43" s="9">
        <v>77</v>
      </c>
      <c r="H43" s="9" t="s">
        <v>19</v>
      </c>
      <c r="I43" s="9" t="s">
        <v>19</v>
      </c>
      <c r="J43" s="9">
        <v>81.6</v>
      </c>
      <c r="K43" s="13">
        <f t="shared" si="2"/>
        <v>79.3</v>
      </c>
      <c r="L43" s="12">
        <v>1</v>
      </c>
      <c r="M43" s="14" t="s">
        <v>20</v>
      </c>
    </row>
    <row r="44" s="2" customFormat="1" customHeight="1" spans="1:13">
      <c r="A44" s="8">
        <v>41</v>
      </c>
      <c r="B44" s="8" t="s">
        <v>77</v>
      </c>
      <c r="C44" s="8" t="s">
        <v>85</v>
      </c>
      <c r="D44" s="8" t="s">
        <v>86</v>
      </c>
      <c r="E44" s="8" t="s">
        <v>17</v>
      </c>
      <c r="F44" s="8" t="s">
        <v>88</v>
      </c>
      <c r="G44" s="9">
        <v>70</v>
      </c>
      <c r="H44" s="9" t="s">
        <v>19</v>
      </c>
      <c r="I44" s="9" t="s">
        <v>19</v>
      </c>
      <c r="J44" s="9">
        <v>83.2</v>
      </c>
      <c r="K44" s="13">
        <f t="shared" si="2"/>
        <v>76.6</v>
      </c>
      <c r="L44" s="12">
        <v>2</v>
      </c>
      <c r="M44" s="14"/>
    </row>
    <row r="45" s="2" customFormat="1" customHeight="1" spans="1:13">
      <c r="A45" s="8">
        <v>42</v>
      </c>
      <c r="B45" s="8" t="s">
        <v>77</v>
      </c>
      <c r="C45" s="8" t="s">
        <v>85</v>
      </c>
      <c r="D45" s="8" t="s">
        <v>86</v>
      </c>
      <c r="E45" s="8" t="s">
        <v>17</v>
      </c>
      <c r="F45" s="8" t="s">
        <v>89</v>
      </c>
      <c r="G45" s="9">
        <v>73</v>
      </c>
      <c r="H45" s="9" t="s">
        <v>19</v>
      </c>
      <c r="I45" s="9" t="s">
        <v>19</v>
      </c>
      <c r="J45" s="9">
        <v>77.2</v>
      </c>
      <c r="K45" s="13">
        <f t="shared" si="2"/>
        <v>75.1</v>
      </c>
      <c r="L45" s="12">
        <v>3</v>
      </c>
      <c r="M45" s="14"/>
    </row>
    <row r="46" s="2" customFormat="1" customHeight="1" spans="1:13">
      <c r="A46" s="8">
        <v>43</v>
      </c>
      <c r="B46" s="8" t="s">
        <v>77</v>
      </c>
      <c r="C46" s="8" t="s">
        <v>90</v>
      </c>
      <c r="D46" s="8" t="s">
        <v>91</v>
      </c>
      <c r="E46" s="8" t="s">
        <v>17</v>
      </c>
      <c r="F46" s="8" t="s">
        <v>92</v>
      </c>
      <c r="G46" s="9">
        <v>81</v>
      </c>
      <c r="H46" s="9" t="s">
        <v>19</v>
      </c>
      <c r="I46" s="9" t="s">
        <v>19</v>
      </c>
      <c r="J46" s="9">
        <v>74.4</v>
      </c>
      <c r="K46" s="13">
        <f t="shared" si="2"/>
        <v>77.7</v>
      </c>
      <c r="L46" s="12">
        <v>1</v>
      </c>
      <c r="M46" s="14" t="s">
        <v>20</v>
      </c>
    </row>
    <row r="47" s="2" customFormat="1" customHeight="1" spans="1:13">
      <c r="A47" s="8">
        <v>44</v>
      </c>
      <c r="B47" s="8" t="s">
        <v>77</v>
      </c>
      <c r="C47" s="8" t="s">
        <v>90</v>
      </c>
      <c r="D47" s="8" t="s">
        <v>91</v>
      </c>
      <c r="E47" s="8" t="s">
        <v>17</v>
      </c>
      <c r="F47" s="8" t="s">
        <v>93</v>
      </c>
      <c r="G47" s="9">
        <v>77</v>
      </c>
      <c r="H47" s="9" t="s">
        <v>19</v>
      </c>
      <c r="I47" s="9" t="s">
        <v>19</v>
      </c>
      <c r="J47" s="9">
        <v>76.4</v>
      </c>
      <c r="K47" s="13">
        <f t="shared" si="2"/>
        <v>76.7</v>
      </c>
      <c r="L47" s="12">
        <v>2</v>
      </c>
      <c r="M47" s="14" t="s">
        <v>20</v>
      </c>
    </row>
    <row r="48" s="2" customFormat="1" customHeight="1" spans="1:13">
      <c r="A48" s="8">
        <v>45</v>
      </c>
      <c r="B48" s="8" t="s">
        <v>77</v>
      </c>
      <c r="C48" s="8" t="s">
        <v>90</v>
      </c>
      <c r="D48" s="8" t="s">
        <v>91</v>
      </c>
      <c r="E48" s="8" t="s">
        <v>17</v>
      </c>
      <c r="F48" s="8" t="s">
        <v>94</v>
      </c>
      <c r="G48" s="9">
        <v>77</v>
      </c>
      <c r="H48" s="9" t="s">
        <v>19</v>
      </c>
      <c r="I48" s="9" t="s">
        <v>19</v>
      </c>
      <c r="J48" s="9">
        <v>73.6</v>
      </c>
      <c r="K48" s="13">
        <f t="shared" si="2"/>
        <v>75.3</v>
      </c>
      <c r="L48" s="12">
        <v>3</v>
      </c>
      <c r="M48" s="14"/>
    </row>
    <row r="49" s="2" customFormat="1" customHeight="1" spans="1:13">
      <c r="A49" s="8">
        <v>46</v>
      </c>
      <c r="B49" s="8" t="s">
        <v>77</v>
      </c>
      <c r="C49" s="8" t="s">
        <v>90</v>
      </c>
      <c r="D49" s="8" t="s">
        <v>91</v>
      </c>
      <c r="E49" s="8" t="s">
        <v>17</v>
      </c>
      <c r="F49" s="8" t="s">
        <v>95</v>
      </c>
      <c r="G49" s="9">
        <v>77</v>
      </c>
      <c r="H49" s="9" t="s">
        <v>19</v>
      </c>
      <c r="I49" s="9" t="s">
        <v>19</v>
      </c>
      <c r="J49" s="9">
        <v>71.6</v>
      </c>
      <c r="K49" s="13">
        <f t="shared" si="2"/>
        <v>74.3</v>
      </c>
      <c r="L49" s="12">
        <v>4</v>
      </c>
      <c r="M49" s="14"/>
    </row>
    <row r="50" s="2" customFormat="1" customHeight="1" spans="1:13">
      <c r="A50" s="8">
        <v>47</v>
      </c>
      <c r="B50" s="8" t="s">
        <v>77</v>
      </c>
      <c r="C50" s="8" t="s">
        <v>90</v>
      </c>
      <c r="D50" s="8" t="s">
        <v>91</v>
      </c>
      <c r="E50" s="8" t="s">
        <v>17</v>
      </c>
      <c r="F50" s="8" t="s">
        <v>96</v>
      </c>
      <c r="G50" s="9">
        <v>76</v>
      </c>
      <c r="H50" s="9" t="s">
        <v>19</v>
      </c>
      <c r="I50" s="9" t="s">
        <v>19</v>
      </c>
      <c r="J50" s="9">
        <v>69.4</v>
      </c>
      <c r="K50" s="13">
        <f t="shared" si="2"/>
        <v>72.7</v>
      </c>
      <c r="L50" s="12">
        <v>5</v>
      </c>
      <c r="M50" s="14"/>
    </row>
    <row r="51" s="2" customFormat="1" customHeight="1" spans="1:13">
      <c r="A51" s="8">
        <v>48</v>
      </c>
      <c r="B51" s="8" t="s">
        <v>77</v>
      </c>
      <c r="C51" s="8" t="s">
        <v>90</v>
      </c>
      <c r="D51" s="8" t="s">
        <v>91</v>
      </c>
      <c r="E51" s="8" t="s">
        <v>17</v>
      </c>
      <c r="F51" s="8" t="s">
        <v>97</v>
      </c>
      <c r="G51" s="9">
        <v>80</v>
      </c>
      <c r="H51" s="9" t="s">
        <v>19</v>
      </c>
      <c r="I51" s="9" t="s">
        <v>19</v>
      </c>
      <c r="J51" s="16" t="s">
        <v>70</v>
      </c>
      <c r="K51" s="13">
        <v>40</v>
      </c>
      <c r="L51" s="12">
        <v>6</v>
      </c>
      <c r="M51" s="14"/>
    </row>
    <row r="52" s="2" customFormat="1" customHeight="1" spans="1:13">
      <c r="A52" s="8">
        <v>49</v>
      </c>
      <c r="B52" s="8" t="s">
        <v>98</v>
      </c>
      <c r="C52" s="8" t="s">
        <v>99</v>
      </c>
      <c r="D52" s="8" t="s">
        <v>72</v>
      </c>
      <c r="E52" s="8" t="s">
        <v>17</v>
      </c>
      <c r="F52" s="8" t="s">
        <v>100</v>
      </c>
      <c r="G52" s="9">
        <v>63</v>
      </c>
      <c r="H52" s="9" t="s">
        <v>19</v>
      </c>
      <c r="I52" s="9" t="s">
        <v>19</v>
      </c>
      <c r="J52" s="9">
        <v>75.2</v>
      </c>
      <c r="K52" s="13">
        <f t="shared" si="2"/>
        <v>69.1</v>
      </c>
      <c r="L52" s="12">
        <v>1</v>
      </c>
      <c r="M52" s="14" t="s">
        <v>20</v>
      </c>
    </row>
    <row r="53" s="2" customFormat="1" customHeight="1" spans="1:13">
      <c r="A53" s="8">
        <v>50</v>
      </c>
      <c r="B53" s="8" t="s">
        <v>98</v>
      </c>
      <c r="C53" s="8" t="s">
        <v>99</v>
      </c>
      <c r="D53" s="8" t="s">
        <v>72</v>
      </c>
      <c r="E53" s="8" t="s">
        <v>17</v>
      </c>
      <c r="F53" s="8" t="s">
        <v>101</v>
      </c>
      <c r="G53" s="9">
        <v>57</v>
      </c>
      <c r="H53" s="9" t="s">
        <v>19</v>
      </c>
      <c r="I53" s="9" t="s">
        <v>19</v>
      </c>
      <c r="J53" s="9">
        <v>73.6</v>
      </c>
      <c r="K53" s="13">
        <f t="shared" si="2"/>
        <v>65.3</v>
      </c>
      <c r="L53" s="12">
        <v>2</v>
      </c>
      <c r="M53" s="14" t="s">
        <v>20</v>
      </c>
    </row>
    <row r="54" s="2" customFormat="1" customHeight="1" spans="1:13">
      <c r="A54" s="8">
        <v>51</v>
      </c>
      <c r="B54" s="8" t="s">
        <v>98</v>
      </c>
      <c r="C54" s="8" t="s">
        <v>99</v>
      </c>
      <c r="D54" s="8" t="s">
        <v>72</v>
      </c>
      <c r="E54" s="8" t="s">
        <v>17</v>
      </c>
      <c r="F54" s="8" t="s">
        <v>102</v>
      </c>
      <c r="G54" s="9">
        <v>57</v>
      </c>
      <c r="H54" s="9" t="s">
        <v>19</v>
      </c>
      <c r="I54" s="9" t="s">
        <v>19</v>
      </c>
      <c r="J54" s="9">
        <v>71</v>
      </c>
      <c r="K54" s="13">
        <f t="shared" si="2"/>
        <v>64</v>
      </c>
      <c r="L54" s="12">
        <v>3</v>
      </c>
      <c r="M54" s="14"/>
    </row>
    <row r="55" s="2" customFormat="1" customHeight="1" spans="1:13">
      <c r="A55" s="8">
        <v>52</v>
      </c>
      <c r="B55" s="8" t="s">
        <v>98</v>
      </c>
      <c r="C55" s="8" t="s">
        <v>99</v>
      </c>
      <c r="D55" s="8" t="s">
        <v>72</v>
      </c>
      <c r="E55" s="8" t="s">
        <v>17</v>
      </c>
      <c r="F55" s="8" t="s">
        <v>103</v>
      </c>
      <c r="G55" s="9">
        <v>58</v>
      </c>
      <c r="H55" s="9" t="s">
        <v>19</v>
      </c>
      <c r="I55" s="9" t="s">
        <v>19</v>
      </c>
      <c r="J55" s="9">
        <v>68.2</v>
      </c>
      <c r="K55" s="13">
        <f t="shared" si="2"/>
        <v>63.1</v>
      </c>
      <c r="L55" s="12">
        <v>4</v>
      </c>
      <c r="M55" s="14"/>
    </row>
    <row r="56" s="2" customFormat="1" customHeight="1" spans="1:13">
      <c r="A56" s="8">
        <v>53</v>
      </c>
      <c r="B56" s="8" t="s">
        <v>98</v>
      </c>
      <c r="C56" s="8" t="s">
        <v>99</v>
      </c>
      <c r="D56" s="8" t="s">
        <v>72</v>
      </c>
      <c r="E56" s="8" t="s">
        <v>17</v>
      </c>
      <c r="F56" s="8" t="s">
        <v>104</v>
      </c>
      <c r="G56" s="9">
        <v>57</v>
      </c>
      <c r="H56" s="9" t="s">
        <v>19</v>
      </c>
      <c r="I56" s="9" t="s">
        <v>19</v>
      </c>
      <c r="J56" s="9">
        <v>69.2</v>
      </c>
      <c r="K56" s="13">
        <f t="shared" si="2"/>
        <v>63.1</v>
      </c>
      <c r="L56" s="12">
        <v>4</v>
      </c>
      <c r="M56" s="14"/>
    </row>
    <row r="57" s="2" customFormat="1" customHeight="1" spans="1:13">
      <c r="A57" s="8">
        <v>54</v>
      </c>
      <c r="B57" s="8" t="s">
        <v>98</v>
      </c>
      <c r="C57" s="8" t="s">
        <v>99</v>
      </c>
      <c r="D57" s="8" t="s">
        <v>72</v>
      </c>
      <c r="E57" s="8" t="s">
        <v>17</v>
      </c>
      <c r="F57" s="8" t="s">
        <v>105</v>
      </c>
      <c r="G57" s="9">
        <v>55</v>
      </c>
      <c r="H57" s="9" t="s">
        <v>19</v>
      </c>
      <c r="I57" s="9" t="s">
        <v>19</v>
      </c>
      <c r="J57" s="9">
        <v>69.2</v>
      </c>
      <c r="K57" s="13">
        <f t="shared" ref="K57:K79" si="3">G57*0.5+J57*0.5</f>
        <v>62.1</v>
      </c>
      <c r="L57" s="12">
        <v>6</v>
      </c>
      <c r="M57" s="14"/>
    </row>
    <row r="58" s="2" customFormat="1" customHeight="1" spans="1:13">
      <c r="A58" s="8">
        <v>55</v>
      </c>
      <c r="B58" s="8" t="s">
        <v>98</v>
      </c>
      <c r="C58" s="8" t="s">
        <v>106</v>
      </c>
      <c r="D58" s="8" t="s">
        <v>86</v>
      </c>
      <c r="E58" s="8" t="s">
        <v>17</v>
      </c>
      <c r="F58" s="8" t="s">
        <v>107</v>
      </c>
      <c r="G58" s="9">
        <v>70</v>
      </c>
      <c r="H58" s="9" t="s">
        <v>19</v>
      </c>
      <c r="I58" s="9" t="s">
        <v>19</v>
      </c>
      <c r="J58" s="9">
        <v>72.2</v>
      </c>
      <c r="K58" s="13">
        <f t="shared" si="3"/>
        <v>71.1</v>
      </c>
      <c r="L58" s="12">
        <v>1</v>
      </c>
      <c r="M58" s="14" t="s">
        <v>20</v>
      </c>
    </row>
    <row r="59" s="2" customFormat="1" customHeight="1" spans="1:13">
      <c r="A59" s="8">
        <v>56</v>
      </c>
      <c r="B59" s="8" t="s">
        <v>98</v>
      </c>
      <c r="C59" s="8" t="s">
        <v>106</v>
      </c>
      <c r="D59" s="8" t="s">
        <v>86</v>
      </c>
      <c r="E59" s="8" t="s">
        <v>17</v>
      </c>
      <c r="F59" s="8" t="s">
        <v>108</v>
      </c>
      <c r="G59" s="9">
        <v>66</v>
      </c>
      <c r="H59" s="9" t="s">
        <v>19</v>
      </c>
      <c r="I59" s="9" t="s">
        <v>19</v>
      </c>
      <c r="J59" s="9">
        <v>61.6</v>
      </c>
      <c r="K59" s="13">
        <f t="shared" si="3"/>
        <v>63.8</v>
      </c>
      <c r="L59" s="12">
        <v>2</v>
      </c>
      <c r="M59" s="14"/>
    </row>
    <row r="60" s="2" customFormat="1" customHeight="1" spans="1:13">
      <c r="A60" s="8">
        <v>57</v>
      </c>
      <c r="B60" s="8" t="s">
        <v>98</v>
      </c>
      <c r="C60" s="8" t="s">
        <v>106</v>
      </c>
      <c r="D60" s="8" t="s">
        <v>86</v>
      </c>
      <c r="E60" s="8" t="s">
        <v>17</v>
      </c>
      <c r="F60" s="8" t="s">
        <v>109</v>
      </c>
      <c r="G60" s="9">
        <v>80</v>
      </c>
      <c r="H60" s="9" t="s">
        <v>19</v>
      </c>
      <c r="I60" s="9" t="s">
        <v>19</v>
      </c>
      <c r="J60" s="16" t="s">
        <v>70</v>
      </c>
      <c r="K60" s="13">
        <v>40</v>
      </c>
      <c r="L60" s="12">
        <v>3</v>
      </c>
      <c r="M60" s="14"/>
    </row>
    <row r="61" s="2" customFormat="1" customHeight="1" spans="1:13">
      <c r="A61" s="8">
        <v>58</v>
      </c>
      <c r="B61" s="8" t="s">
        <v>110</v>
      </c>
      <c r="C61" s="8" t="s">
        <v>111</v>
      </c>
      <c r="D61" s="8" t="s">
        <v>112</v>
      </c>
      <c r="E61" s="8" t="s">
        <v>17</v>
      </c>
      <c r="F61" s="8" t="s">
        <v>113</v>
      </c>
      <c r="G61" s="9">
        <v>91</v>
      </c>
      <c r="H61" s="9" t="s">
        <v>19</v>
      </c>
      <c r="I61" s="9" t="s">
        <v>19</v>
      </c>
      <c r="J61" s="9">
        <v>78.6</v>
      </c>
      <c r="K61" s="13">
        <f t="shared" si="3"/>
        <v>84.8</v>
      </c>
      <c r="L61" s="12">
        <v>1</v>
      </c>
      <c r="M61" s="14" t="s">
        <v>20</v>
      </c>
    </row>
    <row r="62" s="2" customFormat="1" customHeight="1" spans="1:13">
      <c r="A62" s="8">
        <v>59</v>
      </c>
      <c r="B62" s="8" t="s">
        <v>110</v>
      </c>
      <c r="C62" s="8" t="s">
        <v>111</v>
      </c>
      <c r="D62" s="8" t="s">
        <v>112</v>
      </c>
      <c r="E62" s="8" t="s">
        <v>17</v>
      </c>
      <c r="F62" s="8" t="s">
        <v>114</v>
      </c>
      <c r="G62" s="9">
        <v>90</v>
      </c>
      <c r="H62" s="9" t="s">
        <v>19</v>
      </c>
      <c r="I62" s="9" t="s">
        <v>19</v>
      </c>
      <c r="J62" s="9">
        <v>79.4</v>
      </c>
      <c r="K62" s="13">
        <f t="shared" si="3"/>
        <v>84.7</v>
      </c>
      <c r="L62" s="12">
        <v>2</v>
      </c>
      <c r="M62" s="14"/>
    </row>
    <row r="63" s="2" customFormat="1" customHeight="1" spans="1:13">
      <c r="A63" s="8">
        <v>60</v>
      </c>
      <c r="B63" s="8" t="s">
        <v>110</v>
      </c>
      <c r="C63" s="8" t="s">
        <v>111</v>
      </c>
      <c r="D63" s="8" t="s">
        <v>112</v>
      </c>
      <c r="E63" s="8" t="s">
        <v>17</v>
      </c>
      <c r="F63" s="8" t="s">
        <v>115</v>
      </c>
      <c r="G63" s="9">
        <v>88</v>
      </c>
      <c r="H63" s="9" t="s">
        <v>19</v>
      </c>
      <c r="I63" s="9" t="s">
        <v>19</v>
      </c>
      <c r="J63" s="9">
        <v>78.4</v>
      </c>
      <c r="K63" s="13">
        <f t="shared" si="3"/>
        <v>83.2</v>
      </c>
      <c r="L63" s="12">
        <v>3</v>
      </c>
      <c r="M63" s="14"/>
    </row>
    <row r="64" s="2" customFormat="1" customHeight="1" spans="1:13">
      <c r="A64" s="8">
        <v>61</v>
      </c>
      <c r="B64" s="8" t="s">
        <v>110</v>
      </c>
      <c r="C64" s="8" t="s">
        <v>111</v>
      </c>
      <c r="D64" s="8" t="s">
        <v>112</v>
      </c>
      <c r="E64" s="8" t="s">
        <v>17</v>
      </c>
      <c r="F64" s="8" t="s">
        <v>116</v>
      </c>
      <c r="G64" s="9">
        <v>88</v>
      </c>
      <c r="H64" s="9" t="s">
        <v>19</v>
      </c>
      <c r="I64" s="9" t="s">
        <v>19</v>
      </c>
      <c r="J64" s="9">
        <v>72.4</v>
      </c>
      <c r="K64" s="13">
        <f t="shared" si="3"/>
        <v>80.2</v>
      </c>
      <c r="L64" s="12">
        <v>4</v>
      </c>
      <c r="M64" s="14"/>
    </row>
    <row r="65" s="2" customFormat="1" customHeight="1" spans="1:13">
      <c r="A65" s="8">
        <v>62</v>
      </c>
      <c r="B65" s="8" t="s">
        <v>110</v>
      </c>
      <c r="C65" s="8" t="s">
        <v>117</v>
      </c>
      <c r="D65" s="8" t="s">
        <v>91</v>
      </c>
      <c r="E65" s="8" t="s">
        <v>17</v>
      </c>
      <c r="F65" s="8" t="s">
        <v>118</v>
      </c>
      <c r="G65" s="9">
        <v>82</v>
      </c>
      <c r="H65" s="9" t="s">
        <v>19</v>
      </c>
      <c r="I65" s="9" t="s">
        <v>19</v>
      </c>
      <c r="J65" s="9">
        <v>73</v>
      </c>
      <c r="K65" s="13">
        <f t="shared" si="3"/>
        <v>77.5</v>
      </c>
      <c r="L65" s="12">
        <v>1</v>
      </c>
      <c r="M65" s="14" t="s">
        <v>20</v>
      </c>
    </row>
    <row r="66" s="2" customFormat="1" customHeight="1" spans="1:13">
      <c r="A66" s="8">
        <v>63</v>
      </c>
      <c r="B66" s="8" t="s">
        <v>110</v>
      </c>
      <c r="C66" s="8" t="s">
        <v>117</v>
      </c>
      <c r="D66" s="8" t="s">
        <v>91</v>
      </c>
      <c r="E66" s="8" t="s">
        <v>17</v>
      </c>
      <c r="F66" s="8" t="s">
        <v>119</v>
      </c>
      <c r="G66" s="9">
        <v>73</v>
      </c>
      <c r="H66" s="9" t="s">
        <v>19</v>
      </c>
      <c r="I66" s="9" t="s">
        <v>19</v>
      </c>
      <c r="J66" s="9">
        <v>76.6</v>
      </c>
      <c r="K66" s="13">
        <f t="shared" ref="K66:K72" si="4">G66*0.5+J66*0.5</f>
        <v>74.8</v>
      </c>
      <c r="L66" s="12">
        <v>2</v>
      </c>
      <c r="M66" s="14" t="s">
        <v>20</v>
      </c>
    </row>
    <row r="67" s="2" customFormat="1" customHeight="1" spans="1:13">
      <c r="A67" s="8">
        <v>64</v>
      </c>
      <c r="B67" s="8" t="s">
        <v>110</v>
      </c>
      <c r="C67" s="8" t="s">
        <v>117</v>
      </c>
      <c r="D67" s="8" t="s">
        <v>91</v>
      </c>
      <c r="E67" s="8" t="s">
        <v>17</v>
      </c>
      <c r="F67" s="8" t="s">
        <v>120</v>
      </c>
      <c r="G67" s="9">
        <v>78</v>
      </c>
      <c r="H67" s="9" t="s">
        <v>19</v>
      </c>
      <c r="I67" s="9" t="s">
        <v>19</v>
      </c>
      <c r="J67" s="9">
        <v>71.4</v>
      </c>
      <c r="K67" s="13">
        <f t="shared" si="4"/>
        <v>74.7</v>
      </c>
      <c r="L67" s="12">
        <v>3</v>
      </c>
      <c r="M67" s="14"/>
    </row>
    <row r="68" s="2" customFormat="1" customHeight="1" spans="1:13">
      <c r="A68" s="8">
        <v>65</v>
      </c>
      <c r="B68" s="8" t="s">
        <v>110</v>
      </c>
      <c r="C68" s="8" t="s">
        <v>117</v>
      </c>
      <c r="D68" s="8" t="s">
        <v>91</v>
      </c>
      <c r="E68" s="8" t="s">
        <v>17</v>
      </c>
      <c r="F68" s="8" t="s">
        <v>121</v>
      </c>
      <c r="G68" s="9">
        <v>74</v>
      </c>
      <c r="H68" s="9" t="s">
        <v>19</v>
      </c>
      <c r="I68" s="9" t="s">
        <v>19</v>
      </c>
      <c r="J68" s="9">
        <v>74</v>
      </c>
      <c r="K68" s="13">
        <f t="shared" si="4"/>
        <v>74</v>
      </c>
      <c r="L68" s="12">
        <v>4</v>
      </c>
      <c r="M68" s="14"/>
    </row>
    <row r="69" s="2" customFormat="1" customHeight="1" spans="1:13">
      <c r="A69" s="8">
        <v>66</v>
      </c>
      <c r="B69" s="8" t="s">
        <v>110</v>
      </c>
      <c r="C69" s="8" t="s">
        <v>117</v>
      </c>
      <c r="D69" s="8" t="s">
        <v>91</v>
      </c>
      <c r="E69" s="8" t="s">
        <v>17</v>
      </c>
      <c r="F69" s="8" t="s">
        <v>122</v>
      </c>
      <c r="G69" s="9">
        <v>77</v>
      </c>
      <c r="H69" s="9" t="s">
        <v>19</v>
      </c>
      <c r="I69" s="9" t="s">
        <v>19</v>
      </c>
      <c r="J69" s="9">
        <v>70.8</v>
      </c>
      <c r="K69" s="13">
        <f t="shared" si="4"/>
        <v>73.9</v>
      </c>
      <c r="L69" s="12">
        <v>5</v>
      </c>
      <c r="M69" s="14"/>
    </row>
    <row r="70" s="2" customFormat="1" customHeight="1" spans="1:13">
      <c r="A70" s="8">
        <v>67</v>
      </c>
      <c r="B70" s="8" t="s">
        <v>110</v>
      </c>
      <c r="C70" s="8" t="s">
        <v>117</v>
      </c>
      <c r="D70" s="8" t="s">
        <v>91</v>
      </c>
      <c r="E70" s="8" t="s">
        <v>17</v>
      </c>
      <c r="F70" s="8" t="s">
        <v>123</v>
      </c>
      <c r="G70" s="9">
        <v>73</v>
      </c>
      <c r="H70" s="9" t="s">
        <v>19</v>
      </c>
      <c r="I70" s="9" t="s">
        <v>19</v>
      </c>
      <c r="J70" s="9">
        <v>73.4</v>
      </c>
      <c r="K70" s="13">
        <f t="shared" si="4"/>
        <v>73.2</v>
      </c>
      <c r="L70" s="12">
        <v>6</v>
      </c>
      <c r="M70" s="14"/>
    </row>
    <row r="71" s="2" customFormat="1" customHeight="1" spans="1:13">
      <c r="A71" s="8">
        <v>68</v>
      </c>
      <c r="B71" s="8" t="s">
        <v>110</v>
      </c>
      <c r="C71" s="8" t="s">
        <v>117</v>
      </c>
      <c r="D71" s="8" t="s">
        <v>91</v>
      </c>
      <c r="E71" s="8" t="s">
        <v>17</v>
      </c>
      <c r="F71" s="8" t="s">
        <v>124</v>
      </c>
      <c r="G71" s="9">
        <v>73</v>
      </c>
      <c r="H71" s="9" t="s">
        <v>19</v>
      </c>
      <c r="I71" s="9" t="s">
        <v>19</v>
      </c>
      <c r="J71" s="9">
        <v>72.2</v>
      </c>
      <c r="K71" s="13">
        <f t="shared" si="4"/>
        <v>72.6</v>
      </c>
      <c r="L71" s="12">
        <v>7</v>
      </c>
      <c r="M71" s="14"/>
    </row>
    <row r="72" s="2" customFormat="1" customHeight="1" spans="1:13">
      <c r="A72" s="8">
        <v>69</v>
      </c>
      <c r="B72" s="8" t="s">
        <v>110</v>
      </c>
      <c r="C72" s="8" t="s">
        <v>117</v>
      </c>
      <c r="D72" s="8" t="s">
        <v>91</v>
      </c>
      <c r="E72" s="8" t="s">
        <v>17</v>
      </c>
      <c r="F72" s="8" t="s">
        <v>125</v>
      </c>
      <c r="G72" s="9">
        <v>76</v>
      </c>
      <c r="H72" s="9" t="s">
        <v>19</v>
      </c>
      <c r="I72" s="9" t="s">
        <v>19</v>
      </c>
      <c r="J72" s="9">
        <v>69</v>
      </c>
      <c r="K72" s="13">
        <f t="shared" si="4"/>
        <v>72.5</v>
      </c>
      <c r="L72" s="12">
        <v>8</v>
      </c>
      <c r="M72" s="14"/>
    </row>
    <row r="73" s="2" customFormat="1" customHeight="1" spans="1:13">
      <c r="A73" s="8">
        <v>70</v>
      </c>
      <c r="B73" s="8" t="s">
        <v>110</v>
      </c>
      <c r="C73" s="8" t="s">
        <v>117</v>
      </c>
      <c r="D73" s="8" t="s">
        <v>91</v>
      </c>
      <c r="E73" s="8" t="s">
        <v>17</v>
      </c>
      <c r="F73" s="8" t="s">
        <v>126</v>
      </c>
      <c r="G73" s="9">
        <v>73</v>
      </c>
      <c r="H73" s="9" t="s">
        <v>19</v>
      </c>
      <c r="I73" s="9" t="s">
        <v>19</v>
      </c>
      <c r="J73" s="16" t="s">
        <v>70</v>
      </c>
      <c r="K73" s="13">
        <v>36.5</v>
      </c>
      <c r="L73" s="12">
        <v>9</v>
      </c>
      <c r="M73" s="14"/>
    </row>
    <row r="74" s="2" customFormat="1" customHeight="1" spans="1:13">
      <c r="A74" s="8">
        <v>71</v>
      </c>
      <c r="B74" s="8" t="s">
        <v>127</v>
      </c>
      <c r="C74" s="8" t="s">
        <v>128</v>
      </c>
      <c r="D74" s="8" t="s">
        <v>129</v>
      </c>
      <c r="E74" s="8" t="s">
        <v>42</v>
      </c>
      <c r="F74" s="8" t="s">
        <v>130</v>
      </c>
      <c r="G74" s="9">
        <v>62</v>
      </c>
      <c r="H74" s="9" t="s">
        <v>19</v>
      </c>
      <c r="I74" s="9" t="s">
        <v>19</v>
      </c>
      <c r="J74" s="9">
        <v>78.8</v>
      </c>
      <c r="K74" s="13">
        <f t="shared" si="3"/>
        <v>70.4</v>
      </c>
      <c r="L74" s="12">
        <v>1</v>
      </c>
      <c r="M74" s="14" t="s">
        <v>20</v>
      </c>
    </row>
    <row r="75" s="2" customFormat="1" customHeight="1" spans="1:13">
      <c r="A75" s="8">
        <v>72</v>
      </c>
      <c r="B75" s="8" t="s">
        <v>127</v>
      </c>
      <c r="C75" s="8" t="s">
        <v>128</v>
      </c>
      <c r="D75" s="8" t="s">
        <v>129</v>
      </c>
      <c r="E75" s="8" t="s">
        <v>17</v>
      </c>
      <c r="F75" s="8" t="s">
        <v>131</v>
      </c>
      <c r="G75" s="9">
        <v>59</v>
      </c>
      <c r="H75" s="9" t="s">
        <v>19</v>
      </c>
      <c r="I75" s="9" t="s">
        <v>19</v>
      </c>
      <c r="J75" s="9">
        <v>75.4</v>
      </c>
      <c r="K75" s="13">
        <f t="shared" si="3"/>
        <v>67.2</v>
      </c>
      <c r="L75" s="12">
        <v>2</v>
      </c>
      <c r="M75" s="14"/>
    </row>
    <row r="76" s="2" customFormat="1" customHeight="1" spans="1:13">
      <c r="A76" s="8">
        <v>73</v>
      </c>
      <c r="B76" s="8" t="s">
        <v>127</v>
      </c>
      <c r="C76" s="8" t="s">
        <v>128</v>
      </c>
      <c r="D76" s="8" t="s">
        <v>129</v>
      </c>
      <c r="E76" s="8" t="s">
        <v>17</v>
      </c>
      <c r="F76" s="8" t="s">
        <v>132</v>
      </c>
      <c r="G76" s="9">
        <v>58</v>
      </c>
      <c r="H76" s="9" t="s">
        <v>19</v>
      </c>
      <c r="I76" s="9" t="s">
        <v>19</v>
      </c>
      <c r="J76" s="9">
        <v>72.2</v>
      </c>
      <c r="K76" s="13">
        <f t="shared" si="3"/>
        <v>65.1</v>
      </c>
      <c r="L76" s="12">
        <v>3</v>
      </c>
      <c r="M76" s="14"/>
    </row>
    <row r="77" s="2" customFormat="1" customHeight="1" spans="1:13">
      <c r="A77" s="8">
        <v>74</v>
      </c>
      <c r="B77" s="8" t="s">
        <v>127</v>
      </c>
      <c r="C77" s="8" t="s">
        <v>133</v>
      </c>
      <c r="D77" s="8" t="s">
        <v>86</v>
      </c>
      <c r="E77" s="8" t="s">
        <v>17</v>
      </c>
      <c r="F77" s="8" t="s">
        <v>134</v>
      </c>
      <c r="G77" s="9">
        <v>77</v>
      </c>
      <c r="H77" s="9" t="s">
        <v>19</v>
      </c>
      <c r="I77" s="9" t="s">
        <v>19</v>
      </c>
      <c r="J77" s="9">
        <v>70.4</v>
      </c>
      <c r="K77" s="13">
        <f t="shared" si="3"/>
        <v>73.7</v>
      </c>
      <c r="L77" s="12">
        <v>1</v>
      </c>
      <c r="M77" s="14" t="s">
        <v>20</v>
      </c>
    </row>
    <row r="78" s="2" customFormat="1" customHeight="1" spans="1:13">
      <c r="A78" s="8">
        <v>75</v>
      </c>
      <c r="B78" s="8" t="s">
        <v>127</v>
      </c>
      <c r="C78" s="8" t="s">
        <v>133</v>
      </c>
      <c r="D78" s="8" t="s">
        <v>86</v>
      </c>
      <c r="E78" s="8" t="s">
        <v>17</v>
      </c>
      <c r="F78" s="8" t="s">
        <v>135</v>
      </c>
      <c r="G78" s="9">
        <v>70</v>
      </c>
      <c r="H78" s="9" t="s">
        <v>19</v>
      </c>
      <c r="I78" s="9" t="s">
        <v>19</v>
      </c>
      <c r="J78" s="9">
        <v>70.8</v>
      </c>
      <c r="K78" s="13">
        <f t="shared" si="3"/>
        <v>70.4</v>
      </c>
      <c r="L78" s="12">
        <v>2</v>
      </c>
      <c r="M78" s="14"/>
    </row>
    <row r="79" s="2" customFormat="1" customHeight="1" spans="1:13">
      <c r="A79" s="8">
        <v>76</v>
      </c>
      <c r="B79" s="8" t="s">
        <v>127</v>
      </c>
      <c r="C79" s="8" t="s">
        <v>133</v>
      </c>
      <c r="D79" s="8" t="s">
        <v>86</v>
      </c>
      <c r="E79" s="8" t="s">
        <v>17</v>
      </c>
      <c r="F79" s="8" t="s">
        <v>136</v>
      </c>
      <c r="G79" s="9">
        <v>60</v>
      </c>
      <c r="H79" s="9" t="s">
        <v>19</v>
      </c>
      <c r="I79" s="9" t="s">
        <v>19</v>
      </c>
      <c r="J79" s="9">
        <v>69</v>
      </c>
      <c r="K79" s="13">
        <f t="shared" si="3"/>
        <v>64.5</v>
      </c>
      <c r="L79" s="12">
        <v>3</v>
      </c>
      <c r="M79" s="14"/>
    </row>
  </sheetData>
  <sortState ref="B2:AC77">
    <sortCondition ref="C2:C77"/>
    <sortCondition ref="K2:K77" descending="1"/>
  </sortState>
  <mergeCells count="1">
    <mergeCell ref="A1:M1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2023-07-19T01:48:00Z</dcterms:created>
  <cp:lastPrinted>2023-07-24T02:15:00Z</cp:lastPrinted>
  <dcterms:modified xsi:type="dcterms:W3CDTF">2023-07-24T05:53:41Z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5819AC1E0C2E49F18C5DA056C0507D1E_13</vt:lpwstr>
  </property>
  <property fmtid="{D5CDD505-2E9C-101B-9397-08002B2CF9AE}" pid="3" name="KSOProductBuildVer">
    <vt:lpwstr>2052-11.8.2.11019</vt:lpwstr>
  </property>
</Properties>
</file>